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9815" windowHeight="7860"/>
  </bookViews>
  <sheets>
    <sheet name="机电系普通班耗材清单明细表" sheetId="1" r:id="rId1"/>
    <sheet name="机电系中德班耗材清单明细表" sheetId="3" r:id="rId2"/>
  </sheets>
  <definedNames>
    <definedName name="_xlnm._FilterDatabase" localSheetId="0" hidden="1">机电系普通班耗材清单明细表!$A$4:$J$7</definedName>
    <definedName name="人工">机电系普通班耗材清单明细表!#REF!</definedName>
  </definedNames>
  <calcPr calcId="124519"/>
</workbook>
</file>

<file path=xl/calcChain.xml><?xml version="1.0" encoding="utf-8"?>
<calcChain xmlns="http://schemas.openxmlformats.org/spreadsheetml/2006/main">
  <c r="G39" i="3"/>
  <c r="G29"/>
  <c r="G28"/>
  <c r="G6" i="1"/>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6" i="3" l="1"/>
  <c r="G7"/>
  <c r="G8"/>
  <c r="G9"/>
  <c r="G10"/>
  <c r="G11"/>
  <c r="G12"/>
  <c r="G13"/>
  <c r="G14"/>
  <c r="G15"/>
  <c r="G16"/>
  <c r="G17"/>
  <c r="G18"/>
  <c r="G19"/>
  <c r="G20"/>
  <c r="G21"/>
  <c r="G22"/>
  <c r="G23"/>
  <c r="G24"/>
  <c r="G25"/>
  <c r="G26"/>
  <c r="G27"/>
  <c r="G30"/>
  <c r="G31"/>
  <c r="G32"/>
  <c r="G33"/>
  <c r="G34"/>
  <c r="G35"/>
  <c r="G36"/>
  <c r="G37"/>
  <c r="G38"/>
  <c r="G5"/>
  <c r="G5" i="1"/>
  <c r="G309" s="1"/>
</calcChain>
</file>

<file path=xl/comments1.xml><?xml version="1.0" encoding="utf-8"?>
<comments xmlns="http://schemas.openxmlformats.org/spreadsheetml/2006/main">
  <authors>
    <author>Administrator</author>
  </authors>
  <commentList>
    <comment ref="G4" authorId="0">
      <text>
        <r>
          <rPr>
            <b/>
            <sz val="9"/>
            <rFont val="宋体"/>
            <family val="3"/>
            <charset val="134"/>
          </rPr>
          <t>Administrator:</t>
        </r>
        <r>
          <rPr>
            <sz val="9"/>
            <rFont val="宋体"/>
            <family val="3"/>
            <charset val="134"/>
          </rPr>
          <t xml:space="preserve">
</t>
        </r>
      </text>
    </comment>
  </commentList>
</comments>
</file>

<file path=xl/comments2.xml><?xml version="1.0" encoding="utf-8"?>
<comments xmlns="http://schemas.openxmlformats.org/spreadsheetml/2006/main">
  <authors>
    <author>Administrator</author>
  </authors>
  <commentList>
    <comment ref="G4" authorId="0">
      <text>
        <r>
          <rPr>
            <b/>
            <sz val="9"/>
            <rFont val="宋体"/>
            <family val="3"/>
            <charset val="134"/>
          </rPr>
          <t>Administrator:</t>
        </r>
        <r>
          <rPr>
            <sz val="9"/>
            <rFont val="宋体"/>
            <family val="3"/>
            <charset val="134"/>
          </rPr>
          <t xml:space="preserve">
</t>
        </r>
      </text>
    </comment>
  </commentList>
</comments>
</file>

<file path=xl/sharedStrings.xml><?xml version="1.0" encoding="utf-8"?>
<sst xmlns="http://schemas.openxmlformats.org/spreadsheetml/2006/main" count="1138" uniqueCount="655">
  <si>
    <r>
      <rPr>
        <b/>
        <u/>
        <sz val="12"/>
        <rFont val="宋体"/>
        <family val="3"/>
        <charset val="134"/>
        <scheme val="minor"/>
      </rPr>
      <t>编号：QYJS/QR-XC-1                                         版本号：A/0</t>
    </r>
    <r>
      <rPr>
        <b/>
        <sz val="24"/>
        <rFont val="宋体"/>
        <family val="3"/>
        <charset val="134"/>
        <scheme val="minor"/>
      </rPr>
      <t xml:space="preserve">
</t>
    </r>
    <r>
      <rPr>
        <b/>
        <sz val="16"/>
        <rFont val="宋体"/>
        <family val="3"/>
        <charset val="134"/>
        <scheme val="minor"/>
      </rPr>
      <t>清远市技师学院
物资需求申报表</t>
    </r>
  </si>
  <si>
    <t>申报</t>
  </si>
  <si>
    <t>时间</t>
  </si>
  <si>
    <t>部门</t>
  </si>
  <si>
    <t>序号</t>
  </si>
  <si>
    <t>货物名称</t>
  </si>
  <si>
    <t>型号</t>
  </si>
  <si>
    <t>价格</t>
  </si>
  <si>
    <t>数量</t>
  </si>
  <si>
    <t>单位</t>
  </si>
  <si>
    <t>总价</t>
  </si>
  <si>
    <t>订购时间</t>
  </si>
  <si>
    <t>使用时间</t>
  </si>
  <si>
    <t>备注</t>
  </si>
  <si>
    <t>实训室负责人</t>
  </si>
  <si>
    <t>西门子S7-200/300/400PLC编程电缆USB-MPI+通讯/数据/下载线</t>
  </si>
  <si>
    <t>隔离型OCB20</t>
  </si>
  <si>
    <t>条</t>
  </si>
  <si>
    <t>DIN902-8PIN</t>
  </si>
  <si>
    <t>DIN-902 8芯</t>
  </si>
  <si>
    <t>个</t>
  </si>
  <si>
    <t>明纬220转24V开关电源6A</t>
  </si>
  <si>
    <t> LRS-50-24</t>
  </si>
  <si>
    <t>合计</t>
  </si>
  <si>
    <t>部门审批</t>
  </si>
  <si>
    <r>
      <rPr>
        <sz val="10.5"/>
        <rFont val="Calibri"/>
        <family val="2"/>
      </rPr>
      <t xml:space="preserve">                                                                                    </t>
    </r>
    <r>
      <rPr>
        <sz val="10.5"/>
        <rFont val="宋体"/>
        <family val="3"/>
        <charset val="134"/>
      </rPr>
      <t>签名：</t>
    </r>
    <r>
      <rPr>
        <sz val="10.5"/>
        <rFont val="Calibri"/>
        <family val="2"/>
      </rPr>
      <t xml:space="preserve">          </t>
    </r>
  </si>
  <si>
    <t>主管院（校）长</t>
  </si>
  <si>
    <r>
      <rPr>
        <sz val="10.5"/>
        <rFont val="Calibri"/>
        <family val="2"/>
      </rPr>
      <t xml:space="preserve">                                                                                </t>
    </r>
    <r>
      <rPr>
        <sz val="10.5"/>
        <rFont val="宋体"/>
        <family val="3"/>
        <charset val="134"/>
      </rPr>
      <t>签名：</t>
    </r>
    <r>
      <rPr>
        <sz val="10.5"/>
        <rFont val="Calibri"/>
        <family val="2"/>
      </rPr>
      <t xml:space="preserve">          </t>
    </r>
  </si>
  <si>
    <t>三菱PLC拓展板通讯模块</t>
  </si>
  <si>
    <t xml:space="preserve"> FX2N-485-BD</t>
  </si>
  <si>
    <t>三菱plc编程电缆</t>
  </si>
  <si>
    <t>SC-11</t>
  </si>
  <si>
    <t>https://item.taobao.com/item.htm?spm=a230r.1.14.36.237c3cffl1JtjQ&amp;id=560734927805&amp;ns=1&amp;abbucket=8#detail</t>
  </si>
  <si>
    <t>T型USB数据线（下弯头）</t>
  </si>
  <si>
    <t>1.5M-2M</t>
  </si>
  <si>
    <t>https://detail.tmall.com/item.htm?spm=a220m.1000858.1000725.1.44f730b2NGYS2t&amp;id=35015223519&amp;skuId=3642712022089&amp;areaId=441800&amp;user_id=1121798276&amp;cat_id=2&amp;is_b=1&amp;rn=7820d5de5086a6109c6b334450f94f66</t>
  </si>
  <si>
    <t xml:space="preserve"> 键盘鼠标套装</t>
  </si>
  <si>
    <t>SPT6302B</t>
  </si>
  <si>
    <t>套</t>
  </si>
  <si>
    <t>电动螺丝刀</t>
  </si>
  <si>
    <t xml:space="preserve">博世（BOSCH）Bosch GO 2 </t>
  </si>
  <si>
    <t>https://item.jd.com/57056500284.html</t>
  </si>
  <si>
    <t>小米金属鼠标垫</t>
  </si>
  <si>
    <t>大号：300X240X3</t>
  </si>
  <si>
    <t>块</t>
  </si>
  <si>
    <t>铅笔</t>
  </si>
  <si>
    <t>中华 101 2B</t>
  </si>
  <si>
    <t>盒</t>
  </si>
  <si>
    <t>12支/盒</t>
  </si>
  <si>
    <t>高速打印机线</t>
  </si>
  <si>
    <t>绿联10351</t>
  </si>
  <si>
    <t>绿联10352</t>
  </si>
  <si>
    <t>三菱触摸屏人机界面</t>
  </si>
  <si>
    <t>GS2107</t>
  </si>
  <si>
    <t>三菱触摸屏</t>
  </si>
  <si>
    <t xml:space="preserve">GT1155-QSBD-C或
GT1055-QSBD-C </t>
  </si>
  <si>
    <t>a4不干胶打印纸</t>
  </si>
  <si>
    <t>8格</t>
  </si>
  <si>
    <t>包</t>
  </si>
  <si>
    <t>https://detail.tmall.com/item.htm?spm=a230r.1.14.313.5f5c2091CWitHA&amp;id=586670446385&amp;ns=1&amp;abbucket=8&amp;skuId=3983442256141</t>
  </si>
  <si>
    <t>硕方线号机</t>
  </si>
  <si>
    <t>tp80</t>
  </si>
  <si>
    <t>台</t>
  </si>
  <si>
    <t>得力（deli）钢卷尺</t>
  </si>
  <si>
    <t>全包胶自锁10米 79553</t>
  </si>
  <si>
    <t>把</t>
  </si>
  <si>
    <t>焊接材料1</t>
  </si>
  <si>
    <t>槽钢、角钢、扁钢、焊管、工字钢、H型钢、方管</t>
  </si>
  <si>
    <t>吨</t>
  </si>
  <si>
    <t>https://shop116729411.taobao.com/category-1307794681.htm?spm=a1z10.5-c.w4010-21803627793.17.56b73447ZNU3io&amp;search=y&amp;catName=%B0%E5%B2%C4#bd</t>
  </si>
  <si>
    <t>型材切割机</t>
  </si>
  <si>
    <t>GCO14-24</t>
  </si>
  <si>
    <t>电动螺丝批</t>
  </si>
  <si>
    <t>博世Bosch GO</t>
  </si>
  <si>
    <t>钢筋对接焊机卡具不锈钢夹具水平式压紧器l工装夹钳压扣焊接固定</t>
  </si>
  <si>
    <t>待定</t>
  </si>
  <si>
    <t>夹具</t>
  </si>
  <si>
    <t>GH-203-FL</t>
  </si>
  <si>
    <t>电焊工劳保防护眼镜</t>
  </si>
  <si>
    <t>霍尼韦尔（Honeywell）1008111</t>
  </si>
  <si>
    <t>副</t>
  </si>
  <si>
    <t>电焊眼镜</t>
  </si>
  <si>
    <t xml:space="preserve"> 012自动变光+送眼镜盒</t>
  </si>
  <si>
    <t>演示笔</t>
  </si>
  <si>
    <t>罗技（Logitech）R400</t>
  </si>
  <si>
    <t>支</t>
  </si>
  <si>
    <t>SMC 平行夹手指气缸</t>
  </si>
  <si>
    <t>MHZ2-16D</t>
  </si>
  <si>
    <t>MHZ2-20D</t>
  </si>
  <si>
    <t>SMC气缸磁性开关</t>
  </si>
  <si>
    <t>D-M9B</t>
  </si>
  <si>
    <t>小型中间继电器</t>
  </si>
  <si>
    <t>欧姆龙 MY4N-GS DC24V</t>
  </si>
  <si>
    <t>小型中间继电器底座</t>
  </si>
  <si>
    <t>底座PYF14A-E</t>
  </si>
  <si>
    <t>SMC气管快插接头</t>
  </si>
  <si>
    <t>KQ2H06-01S</t>
  </si>
  <si>
    <t>KQ2H06-02S</t>
  </si>
  <si>
    <t>KQ2H06-03S</t>
  </si>
  <si>
    <t>KQ2H08-01S</t>
  </si>
  <si>
    <t>KQ2H08-02S</t>
  </si>
  <si>
    <t>KQ2H08-03S</t>
  </si>
  <si>
    <t>KQ2H04-01S</t>
  </si>
  <si>
    <t>KQ2H04-02S</t>
  </si>
  <si>
    <t>SMC节流阀</t>
  </si>
  <si>
    <t>AS1201F-M5-06</t>
  </si>
  <si>
    <t>AS1201F-M5-04</t>
  </si>
  <si>
    <t>SMC气缸</t>
  </si>
  <si>
    <t>CDM2B20-50</t>
  </si>
  <si>
    <t>CDM2B20-25</t>
  </si>
  <si>
    <t>MINIUSB数据线T型</t>
  </si>
  <si>
    <t>usb-q06udeh</t>
  </si>
  <si>
    <t>【适用三菱Q系列PLC编程电缆USB-Q06UDEH/Q03UDE数据线通讯线mini线】https://m.tb.cn/h.eyIssmr 點￡擊☆鏈﹏接，再选择瀏覽嘂..咑閞ヽ；或復zんíゞ这句话₤KDZh1aLN5eq₤后咑閞綯℡寳</t>
  </si>
  <si>
    <t>亚得克油水分离器</t>
  </si>
  <si>
    <t>GFR200-83</t>
  </si>
  <si>
    <t>【亚德客油水分离器过滤器GFR/GL300-08/200-08/GFC300-10/400-15A1】https://m.tb.cn/h.eyIsK0H 點ゞ撃°鏈バ接，再选择瀏覽●噐○咑№亓；或復ず■淛这句话₳BAyI1aLmZQn₳后咑閞淘宀┡ē</t>
  </si>
  <si>
    <t>三菱PLC</t>
  </si>
  <si>
    <t>FX2N-48MR</t>
  </si>
  <si>
    <t>【原装三菱PLC FX2N-128MR-001 80MR 16MT 48MR 32MR 64MR-D质保2年】https://m.tb.cn/h.eyItcZC 點ゞ撃°鏈バ接，再选择瀏覽●噐○咑ぺ鐦；或復ず■淛这句话$hxau1aLMVED$后咑閞綯℡寳</t>
  </si>
  <si>
    <t>蓝色线HO5V-K0.5mm</t>
  </si>
  <si>
    <t>HO5V-K0.5mm</t>
  </si>
  <si>
    <t>卷</t>
  </si>
  <si>
    <t>黑色线HO5V-K0.5mm</t>
  </si>
  <si>
    <t>红色线HO5V-K0.5mm</t>
  </si>
  <si>
    <t>黑色线HO7V-K1.5mm²</t>
  </si>
  <si>
    <t>HO7V-K1.5mm²</t>
  </si>
  <si>
    <t>蓝色线HO7V-K1.5mm²</t>
  </si>
  <si>
    <t>接地线HO7V-K1.5mm²</t>
  </si>
  <si>
    <t>接地线HO7V-K2.5mm²</t>
  </si>
  <si>
    <t>HO7V-K2.5mm²</t>
  </si>
  <si>
    <t>施耐德常闭触点</t>
  </si>
  <si>
    <t>ZB2-BE102C(NC常闭）</t>
  </si>
  <si>
    <t>施耐德常开触点</t>
  </si>
  <si>
    <t>ZB2-BE101C（常开|NO)</t>
  </si>
  <si>
    <t>一进二出</t>
  </si>
  <si>
    <t>步进电机联轴器</t>
  </si>
  <si>
    <t>D19L25（内孔6*8）</t>
  </si>
  <si>
    <t>PY-8三通气动接头</t>
  </si>
  <si>
    <t>PY-8</t>
  </si>
  <si>
    <t>PLC编程电缆数据连接线USB-SC11-FX</t>
  </si>
  <si>
    <t>USBSC-11-FX</t>
  </si>
  <si>
    <t>FX2N-32MT-001</t>
  </si>
  <si>
    <t>9芯线 9芯屏蔽线 9C+1双屏蔽线 信号线 RS232 485线COM线 24AWG</t>
  </si>
  <si>
    <t>9芯线</t>
  </si>
  <si>
    <t>米</t>
  </si>
  <si>
    <t>https://detail.tmall.com/item.htm?spm=a220o.1000855.w5003-15451121207.2.465d6b3eN9jQQa&amp;id=39333281158&amp;rn=0a720d5cade3e197fb9062965ccef279&amp;abbucket=2&amp;skuId=52545645498&amp;scene=taobao_shop</t>
  </si>
  <si>
    <t>s端子座圆口8孔/RS422母座/直针8孔母座/PLC编程口/通讯端口</t>
  </si>
  <si>
    <t>S端子</t>
  </si>
  <si>
    <t>https://item.taobao.com/item.htm?spm=a230r.1.14.1.25c15368qdkGMg&amp;id=559802383944&amp;ns=1&amp;abbucket=12#detail</t>
  </si>
  <si>
    <t>全铜镀金DB9针串口公头RS232 2排9针串口头PLC焊接头塑料外壳</t>
  </si>
  <si>
    <t>YL-913M</t>
  </si>
  <si>
    <t>https://detail.tmall.com/item.htm?spm=a1z10.5-b.w4011-7444589574.130.40cf84cdbvM5NR&amp;id=39537479690&amp;rn=0ae6fa4c2232afa1ac531a940d8a9622&amp;abbucket=15&amp;skuId=54085285823</t>
  </si>
  <si>
    <t>全铜镀金DB9针串口母头RS232 2排9针串口头PLC焊接头塑料外壳</t>
  </si>
  <si>
    <t>YL-913F</t>
  </si>
  <si>
    <t>https://detail.tmall.com/item.htm?spm=a1z10.5-b.w4011-7444589574.130.40cf84cdbvM5NR&amp;id=39537479690&amp;rn=0ae6fa4c2232afa1ac531a940d8a9622&amp;abbucket=15&amp;skuId=54085285824</t>
  </si>
  <si>
    <t>1.6平方弹性护套测试线1米/2米连接线 4mm伸缩护套香蕉插头测试线</t>
  </si>
  <si>
    <t>4mm香蕉线</t>
  </si>
  <si>
    <t>根</t>
  </si>
  <si>
    <t>https://item.taobao.com/item.htm?spm=a230r.1.14.83.360e671fYC0jDG&amp;id=596819946783&amp;ns=1&amp;abbucket=12#detail</t>
  </si>
  <si>
    <t>加厚零件盒周转箱物料盒收纳盒螺丝盒塑料盒五金工具盒长方形带盖</t>
  </si>
  <si>
    <t>蓝色2号（650*410*155）</t>
  </si>
  <si>
    <t>https://detail.tmall.com/item.htm?id=597428687664&amp;ali_refid=a3_430583_1006:1230840175:N:s+R3NYKhuPdkpa+DXthNaqo6Ag6r8YTw:d7fc5422c9ee0b3aacb1a582d09cc8db&amp;ali_trackid=1_d7fc5422c9ee0b3aacb1a582d09cc8db&amp;spm=a230r.1.14.1&amp;skuId=4156245889597</t>
  </si>
  <si>
    <t>高透明亚克力板超薄透明薄软克力板</t>
  </si>
  <si>
    <t>1*200*200</t>
  </si>
  <si>
    <t>片</t>
  </si>
  <si>
    <t>https://detail.tmall.com/item.htm?spm=a230r.1.14.34.6d6860f7YUBYVm&amp;id=604458574420&amp;ns=1&amp;abbucket=6&amp;skuId=4232054444452</t>
  </si>
  <si>
    <t>玻璃保险丝管 F3AL250V  长2厘米</t>
  </si>
  <si>
    <t>F3AL250V</t>
  </si>
  <si>
    <t>https://detail.tmall.com/item.htm?spm=a230r.1.14.23.460236d9uuoIUQ&amp;id=609187763764&amp;ns=1&amp;abbucket=12&amp;skuId=4278233857099</t>
  </si>
  <si>
    <t>PCB铣刀电路板线路板雕刻刀</t>
  </si>
  <si>
    <t>威特正品钨钢高精度（0.6-1.5mm）</t>
  </si>
  <si>
    <t>六角电动螺丝刀金属打孔麻花钻</t>
  </si>
  <si>
    <t>1.5-6mm</t>
  </si>
  <si>
    <t>https://item.taobao.com/item.htm?id=604347335953&amp;ali_trackid=2:mm_271530168_241450490_67877350489:1576736334_113_1742858348&amp;spm=a231o.7712113%2Fg.1004.59&amp;pvid=200_11.23.126.94_356_1576736247962</t>
  </si>
  <si>
    <t>电子剪线钳</t>
  </si>
  <si>
    <t>5寸</t>
  </si>
  <si>
    <t>移动电源盒DIY套件</t>
  </si>
  <si>
    <t>带外壳</t>
  </si>
  <si>
    <t>https://item.taobao.com/item.htm?id=596494819735&amp;ali_trackid=2:mm_271530168_241450490_67877350489:1576738428_194_2075558381&amp;spm=a231o.7712113%2Fg.1004.1502&amp;pvid=200_11.27.3.30_359_1576737299744</t>
  </si>
  <si>
    <t>贴片原件训练板</t>
  </si>
  <si>
    <t>流水灯套件</t>
  </si>
  <si>
    <t>https://item.taobao.com/item.htm?id=45115677192&amp;ali_trackid=2:mm_271530168_241450490_67877350489:1576739422_234_569782835&amp;spm=a231o.7712113%2Fg.1004.922&amp;pvid=200_11.27.84.33_357_1576739315481</t>
  </si>
  <si>
    <t>9v电池</t>
  </si>
  <si>
    <t>9V</t>
  </si>
  <si>
    <t>粒</t>
  </si>
  <si>
    <t>936烙铁头</t>
  </si>
  <si>
    <t>马蹄头</t>
  </si>
  <si>
    <t>1.5V电池</t>
  </si>
  <si>
    <t>3号</t>
  </si>
  <si>
    <t>环境实时监控系统</t>
  </si>
  <si>
    <t>柯伦电子</t>
  </si>
  <si>
    <t>https://detail.tmall.com/item.htm?spm=a220m.1000858.1000725.111.2b9557c1eA0gFJ&amp;id=567730968234&amp;areaId=441800&amp;user_id=2456083791&amp;cat_id=2&amp;is_b=1&amp;rn=4365ad3bfe01b07568392fcb0977222b</t>
  </si>
  <si>
    <t>一字螺丝批</t>
  </si>
  <si>
    <t>LC2.5-50</t>
  </si>
  <si>
    <t>十字螺丝批</t>
  </si>
  <si>
    <t>RJ00-75R</t>
  </si>
  <si>
    <t>万用表</t>
  </si>
  <si>
    <t>MF47</t>
  </si>
  <si>
    <t xml:space="preserve">  测试香蕉插头线</t>
  </si>
  <si>
    <t>2mm</t>
  </si>
  <si>
    <t>课堂教室用手机存放盒</t>
  </si>
  <si>
    <t xml:space="preserve">   60格</t>
  </si>
  <si>
    <t xml:space="preserve">    公牛插座</t>
  </si>
  <si>
    <t xml:space="preserve"> GN-612</t>
  </si>
  <si>
    <t xml:space="preserve">   个</t>
  </si>
  <si>
    <t>紫光存储（固态硬盘）</t>
  </si>
  <si>
    <t>S100系列-480G</t>
  </si>
  <si>
    <t>101室成雄军13680009891/679891</t>
  </si>
  <si>
    <t>芝奇内存</t>
  </si>
  <si>
    <t>DDR4-2666-8G</t>
  </si>
  <si>
    <t>弧形线槽</t>
  </si>
  <si>
    <t>ф30x90</t>
  </si>
  <si>
    <t>数字贴(1-30)</t>
  </si>
  <si>
    <t>5CM</t>
  </si>
  <si>
    <t>张</t>
  </si>
  <si>
    <t>标签纸</t>
  </si>
  <si>
    <t>50*30MM</t>
  </si>
  <si>
    <t>https://detail.tmall.com/item.htm?spm=a230r.1.14.6.48da5691EO9jt8&amp;id=547274689382&amp;cm_id=140105335569ed55e27b&amp;abbucket=4</t>
  </si>
  <si>
    <t>多股铜芯线</t>
  </si>
  <si>
    <t>1.5m㎡</t>
  </si>
  <si>
    <t>黑色</t>
  </si>
  <si>
    <t>双面泡沫胶带</t>
  </si>
  <si>
    <t>24mm*5y(4.57米）</t>
  </si>
  <si>
    <t xml:space="preserve">按钮芯子
</t>
  </si>
  <si>
    <t>LA10—3H</t>
  </si>
  <si>
    <t>红、绿、黄各1盒</t>
  </si>
  <si>
    <t>304室吴雪慧（13620566389）</t>
  </si>
  <si>
    <t>电工胶布</t>
  </si>
  <si>
    <t>单股铜芯导线</t>
  </si>
  <si>
    <t>1.5mm2</t>
  </si>
  <si>
    <t>扎</t>
  </si>
  <si>
    <t>红14卷，黄绿各13卷</t>
  </si>
  <si>
    <t>2.5mm2</t>
  </si>
  <si>
    <t>德力西单相交流接触器</t>
  </si>
  <si>
    <t>CJX2S-0910</t>
  </si>
  <si>
    <t>德力西交流接触器辅助触头</t>
  </si>
  <si>
    <t>接线端子（接线排）</t>
  </si>
  <si>
    <t>TB-1512</t>
  </si>
  <si>
    <t>电工网孔板</t>
  </si>
  <si>
    <t>500*600mm</t>
  </si>
  <si>
    <t>17mm X 25m</t>
  </si>
  <si>
    <t>紫铜管15米</t>
  </si>
  <si>
    <t>外径6mm厚1mm</t>
  </si>
  <si>
    <t>盘</t>
  </si>
  <si>
    <t>外径10mm厚1mm</t>
  </si>
  <si>
    <t>电路板通用型</t>
  </si>
  <si>
    <t>冷暖两用</t>
  </si>
  <si>
    <t>铜芯电工单股线</t>
  </si>
  <si>
    <t>BV 1平方100米</t>
  </si>
  <si>
    <t>铜芯电工七股线</t>
  </si>
  <si>
    <t>BVR2.5平方100米</t>
  </si>
  <si>
    <t>四通电磁换向阀（带线圈）</t>
  </si>
  <si>
    <t>1P空调</t>
  </si>
  <si>
    <t>压缩机</t>
  </si>
  <si>
    <t>1P 空调</t>
  </si>
  <si>
    <t>电阻</t>
  </si>
  <si>
    <t>13KΩ</t>
  </si>
  <si>
    <t>20KΩ</t>
  </si>
  <si>
    <t>3KΩ</t>
  </si>
  <si>
    <t>150Ω</t>
  </si>
  <si>
    <t>680Ω</t>
  </si>
  <si>
    <t>510Ω</t>
  </si>
  <si>
    <t>20k</t>
  </si>
  <si>
    <t>200Ω</t>
  </si>
  <si>
    <t>100Ω</t>
  </si>
  <si>
    <t>1k</t>
  </si>
  <si>
    <t>2.7k</t>
  </si>
  <si>
    <t>2k</t>
  </si>
  <si>
    <t>30k</t>
  </si>
  <si>
    <t>120Ω</t>
  </si>
  <si>
    <t>300Ω</t>
  </si>
  <si>
    <t>1K</t>
  </si>
  <si>
    <t>2K</t>
  </si>
  <si>
    <t>2.2K</t>
  </si>
  <si>
    <t>4K</t>
  </si>
  <si>
    <t>5K</t>
  </si>
  <si>
    <t>10K</t>
  </si>
  <si>
    <t>20K</t>
  </si>
  <si>
    <t>47K</t>
  </si>
  <si>
    <t>100K</t>
  </si>
  <si>
    <t>200K</t>
  </si>
  <si>
    <t>470K</t>
  </si>
  <si>
    <t>510K</t>
  </si>
  <si>
    <t>1M</t>
  </si>
  <si>
    <t>22k</t>
  </si>
  <si>
    <t>可控硅</t>
  </si>
  <si>
    <t>MCR100-6</t>
  </si>
  <si>
    <t>电解电容</t>
  </si>
  <si>
    <t>10UF/16V</t>
  </si>
  <si>
    <t>470UF/16V</t>
  </si>
  <si>
    <t>４７UF/１６V</t>
  </si>
  <si>
    <t>220UF/１６V</t>
  </si>
  <si>
    <t>1UF/１６V</t>
  </si>
  <si>
    <t>100UF/25V</t>
  </si>
  <si>
    <t>微调电位器</t>
  </si>
  <si>
    <t xml:space="preserve">20K </t>
  </si>
  <si>
    <t>50K</t>
  </si>
  <si>
    <t>瓷片电容</t>
  </si>
  <si>
    <t>涤纶电容</t>
  </si>
  <si>
    <t>1UF</t>
  </si>
  <si>
    <t>0.2UF</t>
  </si>
  <si>
    <t>0.033UF</t>
  </si>
  <si>
    <t>0.1UF</t>
  </si>
  <si>
    <t>0.022UF</t>
  </si>
  <si>
    <t>二极管</t>
  </si>
  <si>
    <t>IN4001</t>
  </si>
  <si>
    <t>IN4007</t>
  </si>
  <si>
    <t>IN4148</t>
  </si>
  <si>
    <t>发光二极管</t>
  </si>
  <si>
    <t>3mm绿</t>
  </si>
  <si>
    <t>3mm红</t>
  </si>
  <si>
    <t>3mm黄</t>
  </si>
  <si>
    <t>单结晶体管</t>
  </si>
  <si>
    <t>BT33</t>
  </si>
  <si>
    <t>集成电路</t>
  </si>
  <si>
    <t>LM317</t>
  </si>
  <si>
    <t>TDA2822</t>
  </si>
  <si>
    <t>NE555</t>
  </si>
  <si>
    <t>三极管</t>
  </si>
  <si>
    <t>轻触开关</t>
  </si>
  <si>
    <t>KFC-A06</t>
  </si>
  <si>
    <t>3脚2档</t>
  </si>
  <si>
    <t>小</t>
  </si>
  <si>
    <t>绝缘胶纸</t>
  </si>
  <si>
    <t>焊锡</t>
  </si>
  <si>
    <t>1mm,大卷</t>
  </si>
  <si>
    <t>单排排针</t>
  </si>
  <si>
    <t>单排</t>
  </si>
  <si>
    <t>彩排线</t>
  </si>
  <si>
    <t>40P（母对母）</t>
  </si>
  <si>
    <t>扬声器</t>
  </si>
  <si>
    <t>8Ω  0.5W</t>
  </si>
  <si>
    <t>驻极体话筒</t>
  </si>
  <si>
    <t xml:space="preserve"> 9.7*6.7MM</t>
  </si>
  <si>
    <t>万能板</t>
  </si>
  <si>
    <t>10×7㎝2</t>
  </si>
  <si>
    <t>3号电池</t>
  </si>
  <si>
    <t>1.5V</t>
  </si>
  <si>
    <t>高能电池</t>
  </si>
  <si>
    <t>电烙铁</t>
  </si>
  <si>
    <t>30W</t>
  </si>
  <si>
    <t>管脚座</t>
  </si>
  <si>
    <t>8P</t>
  </si>
  <si>
    <t>白色、直径10MM、长9米</t>
  </si>
  <si>
    <t>强力双面胶</t>
  </si>
  <si>
    <t>型号：YB304     长度：10OM</t>
  </si>
  <si>
    <t>强力贴钩</t>
  </si>
  <si>
    <t>大号</t>
  </si>
  <si>
    <t>熔管</t>
  </si>
  <si>
    <t>6*30  3A/250V</t>
  </si>
  <si>
    <t>100粒/盒</t>
  </si>
  <si>
    <t>4mm</t>
  </si>
  <si>
    <t>3号电池</t>
    <phoneticPr fontId="5" type="noConversion"/>
  </si>
  <si>
    <t>南孚1.5V</t>
    <phoneticPr fontId="5" type="noConversion"/>
  </si>
  <si>
    <t>个</t>
    <phoneticPr fontId="5" type="noConversion"/>
  </si>
  <si>
    <t>HSC8 6-4   0.25-6毫米</t>
  </si>
  <si>
    <t>华胜牌</t>
  </si>
  <si>
    <t>管型欧式尼龙绝缘端子</t>
  </si>
  <si>
    <t>铜芯绝缘软导线</t>
  </si>
  <si>
    <t>BVR-0.75</t>
  </si>
  <si>
    <t>黄、绿、红  各2卷</t>
  </si>
  <si>
    <t>一包1000只</t>
    <phoneticPr fontId="5" type="noConversion"/>
  </si>
  <si>
    <t>2MM迭插测试连接线</t>
  </si>
  <si>
    <t>K2ABD51（30CN）</t>
  </si>
  <si>
    <t>2mm香蕉插座</t>
  </si>
  <si>
    <t>适合上面的线使用（红黑黄）</t>
  </si>
  <si>
    <t>红黑黄各100</t>
  </si>
  <si>
    <t>斜口加厚分类收纳零件盒组合式物料盒元件盒塑料盒螺丝盒工具盒</t>
  </si>
  <si>
    <t>Q2零件盒250*150*120（带支柱）</t>
  </si>
  <si>
    <t>https://item.taobao.com/item.htm?id=554465000719&amp;ali_refid=a3_420434_1006:1124741399:N:0eke7lHlsCgbB5TuAXIGPEkPzUp%2FSK3z:b0746e6b3029190d14298df7f94f2440&amp;ali_trackid=1_b0746e6b3029190d14298df7f94f2440&amp;spm=a230r.1.1957635.44</t>
  </si>
  <si>
    <t>西门子触摸屏2P电源线端子</t>
  </si>
  <si>
    <t>2位</t>
  </si>
  <si>
    <t>https://item.taobao.com/item.htm?spm=a230r.1.14.69.1d1f4ab6C21kHt&amp;id=598815389336&amp;ns=1&amp;abbucket=12#detail</t>
  </si>
  <si>
    <t>西门子触摸屏编程电缆  TP177B DP-6 MSTN 下载线</t>
  </si>
  <si>
    <t>西门子触摸屏TP177B DP-6 MSTN编程电缆   下载线USB-TP485</t>
  </si>
  <si>
    <t>https://item.taobao.com/item.htm?spm=a230r.1.14.1.7c76797c2hrz3A&amp;id=18469687403&amp;ns=1&amp;abbucket=12#detail</t>
  </si>
  <si>
    <t>多股电线</t>
  </si>
  <si>
    <t>0.5平方、每卷150米</t>
  </si>
  <si>
    <t>黑红各2卷</t>
  </si>
  <si>
    <t>https://item.taobao.com/item.htm?spm=a230r.1.14.49.50b237a81403QJ&amp;id=559142612530&amp;ns=1&amp;abbucket=3#detail</t>
  </si>
  <si>
    <t>0.75平方、每卷150米</t>
  </si>
  <si>
    <r>
      <t>黑红</t>
    </r>
    <r>
      <rPr>
        <sz val="11"/>
        <color rgb="FF0000FF"/>
        <rFont val="宋体"/>
        <family val="3"/>
        <charset val="134"/>
        <scheme val="minor"/>
      </rPr>
      <t>蓝</t>
    </r>
    <r>
      <rPr>
        <u/>
        <sz val="11"/>
        <color rgb="FF0000FF"/>
        <rFont val="宋体"/>
        <family val="3"/>
        <charset val="134"/>
        <scheme val="minor"/>
      </rPr>
      <t>各2卷</t>
    </r>
  </si>
  <si>
    <t>1平方、每卷150米</t>
  </si>
  <si>
    <r>
      <t>黑</t>
    </r>
    <r>
      <rPr>
        <sz val="11"/>
        <color rgb="FF0000FF"/>
        <rFont val="宋体"/>
        <family val="3"/>
        <charset val="134"/>
        <scheme val="minor"/>
      </rPr>
      <t>蓝</t>
    </r>
    <r>
      <rPr>
        <u/>
        <sz val="11"/>
        <color rgb="FF0000FF"/>
        <rFont val="宋体"/>
        <family val="3"/>
        <charset val="134"/>
        <scheme val="minor"/>
      </rPr>
      <t>各3卷</t>
    </r>
  </si>
  <si>
    <t>二档转换选择开关16mm小型旋钮开关</t>
  </si>
  <si>
    <t>二档转换选择按钮开关16mm小型旋钮开关</t>
  </si>
  <si>
    <t>https://item.taobao.com/item.htm?spm=a1z0d.6639537.1997196601.4.291d7484dGIZ1u&amp;id=542054832706</t>
  </si>
  <si>
    <t>指示灯</t>
  </si>
  <si>
    <t>16MM红</t>
  </si>
  <si>
    <t>https://item.taobao.com/item.htm?spm=a1z0d.6639537.1997196601.26.291d7484dGIZ1u&amp;id=583838753266</t>
  </si>
  <si>
    <t>16MM绿</t>
  </si>
  <si>
    <t>汇科继电器</t>
  </si>
  <si>
    <t xml:space="preserve"> HK19F-DC 24V-SHG 2A 8脚 继电器</t>
  </si>
  <si>
    <t>https://item.taobao.com/item.htm?spm=a230r.1.14.20.33047dc4mATgjQ&amp;id=569452912038&amp;ns=1&amp;abbucket=3#detail</t>
  </si>
  <si>
    <t xml:space="preserve"> 防水盒子</t>
  </si>
  <si>
    <t>160*110*90</t>
  </si>
  <si>
    <t>https://detail.tmall.com/item.htm?id=597926644451&amp;ali_refid=a3_430583_1006:1231610118:N:ULDtz86vYiN4g9YePaQDww==:e8a334d5419f5a8b9b103d19c861dbdb&amp;ali_trackid=1_e8a334d5419f5a8b9b103d19c861dbdb&amp;spm=a230r.1.14.1&amp;skuId=4339173943956</t>
  </si>
  <si>
    <t>160*160*90</t>
  </si>
  <si>
    <t>https://detail.tmall.com/item.htm?id=597926644451&amp;ali_refid=a3_430583_1006:1231610118:N:ULDtz86vYiN4g9YePaQDww==:e8a334d5419f5a8b9b103d19c861dbdb&amp;ali_trackid=1_e8a334d5419f5a8b9b103d19c861dbdb&amp;spm=a230r.1.14.1&amp;skuId=4339173943957</t>
  </si>
  <si>
    <t>158*90*60</t>
  </si>
  <si>
    <t>https://detail.tmall.com/item.htm?id=597926644451&amp;ali_refid=a3_430583_1006:1231610118:N:ULDtz86vYiN4g9YePaQDww==:e8a334d5419f5a8b9b103d19c861dbdb&amp;ali_trackid=1_e8a334d5419f5a8b9b103d19c861dbdb&amp;spm=a230r.1.14.1&amp;skuId=4339173943954</t>
  </si>
  <si>
    <t>两位插接座（头）</t>
  </si>
  <si>
    <t>XH2.54mm-2P位 直排针件 pcb板对插拔接线端子 （公插座 母插头一整套）</t>
  </si>
  <si>
    <t>https://item.taobao.com/item.htm?spm=a230r.1.14.68.273f7fe0i9iQlR&amp;id=35278720347&amp;ns=1&amp;abbucket=12#detail</t>
  </si>
  <si>
    <t>三位插接座（头）</t>
  </si>
  <si>
    <t>XH2.54mm-3P位 直排针件 pcb板对插拔接线端子 （公插座 母插头一整套）</t>
  </si>
  <si>
    <t>https://item.taobao.com/item.htm?spm=a1z10.3-c.w4002-1254210752.12.27c7717ep5XPVJ&amp;id=35297586032</t>
  </si>
  <si>
    <t>Panasonic松下 LX-101 色标传感器LED数显放大器内置光电开关</t>
  </si>
  <si>
    <t>https://item.taobao.com/item.htm?id=589174776104&amp;ali_refid=a3_430582_1006:1110101248:N:4HffkKWybO%2FRIgXyPEpJJXZYDjk3gfh14H%2FyrSpx0bA%3D:62c3abc87a7b2ae5f15ceb116ed20244&amp;ali_trackid=1_62c3abc87a7b2ae5f15ceb116ed20244&amp;spm=a230r.1.14.1#detail</t>
  </si>
  <si>
    <t>松下激光位移测距传感器</t>
  </si>
  <si>
    <t>HG-C1400</t>
  </si>
  <si>
    <t>https://item.taobao.com/item.htm?spm=a230r.1.14.16.3d224a77mZWnEC&amp;id=558940949474&amp;ns=1&amp;abbucket=3#detail</t>
  </si>
  <si>
    <t>三菱圆头MD8芯针对针数据线 mini DIN8针公对公连接线 直连通讯线</t>
  </si>
  <si>
    <t xml:space="preserve"> mini DIN8针公对公连接线 直连通讯线1.5米</t>
  </si>
  <si>
    <t>https://item.taobao.com/item.htm?spm=a230r.1.14.75.1abf633ccbEX7M&amp;id=564866969639&amp;ns=1&amp;abbucket=3</t>
  </si>
  <si>
    <t>MD8针插座DIN小8芯母座迷你圆头连接器S端子焊接式配PLC三菱接头</t>
  </si>
  <si>
    <t>https://item.taobao.com/item.htm?spm=a230r.1.14.62.1abf633ccbEX7M&amp;id=554290311806&amp;ns=1&amp;abbucket=3#detail</t>
  </si>
  <si>
    <t>51单片机 手柄游戏机俄罗斯方块套件 趣味电子游戏机制作diy散件</t>
  </si>
  <si>
    <t>https://item.taobao.com/item.htm?spm=a230r.1.14.125.5f3053bfETkjGe&amp;id=584676233500&amp;ns=1&amp;abbucket=12#detail</t>
  </si>
  <si>
    <t>带自动手动停止3档1节电源切断开关LW5D-16/1万能转换</t>
  </si>
  <si>
    <t>https://item.taobao.com/item.htm?spm=2013.1.0.0.277775d9HjINCK&amp;id=43634512418</t>
  </si>
  <si>
    <t xml:space="preserve">机电工程系中德班  </t>
    <phoneticPr fontId="5" type="noConversion"/>
  </si>
  <si>
    <t>机电工程系</t>
    <phoneticPr fontId="5" type="noConversion"/>
  </si>
  <si>
    <t>8*8点阵模块 红色 5MM直径 16Pin共阴</t>
  </si>
  <si>
    <t>志浩FJ2088BH 点阵8*8 红色 5MM直径16Pin共阴 </t>
  </si>
  <si>
    <t>LED数码管/两位0.56英寸红色 共阴数码管</t>
  </si>
  <si>
    <t>志浩FJ5261CH 红色</t>
  </si>
  <si>
    <t>LED数码管/四位0.56英寸红色共阴数码管</t>
  </si>
  <si>
    <t>志浩FJ5461AH 红色</t>
  </si>
  <si>
    <t>共阴0.56寸4位带时钟点数码管</t>
  </si>
  <si>
    <t>志浩FJ5462AH 红色</t>
  </si>
  <si>
    <t>74HC595/sop16</t>
  </si>
  <si>
    <t>SN74HC595N/DIP6</t>
  </si>
  <si>
    <t>74HC138/sop16</t>
  </si>
  <si>
    <t>74HC138N/DIP16</t>
  </si>
  <si>
    <t>74HC164/SOP14</t>
  </si>
  <si>
    <t>74hc164/DIP14</t>
  </si>
  <si>
    <t>74HC245/sop20</t>
  </si>
  <si>
    <t>74HC245N/DIP20</t>
  </si>
  <si>
    <t>TDA2003/TO-220B</t>
  </si>
  <si>
    <t>EEPROM</t>
  </si>
  <si>
    <t>AT24C02N</t>
  </si>
  <si>
    <t>IC</t>
  </si>
  <si>
    <t>DS3231/SOP16</t>
  </si>
  <si>
    <t>温湿度传感器</t>
  </si>
  <si>
    <t>DHT11</t>
  </si>
  <si>
    <t>CD4013BE/DIP14</t>
  </si>
  <si>
    <t>CD4060BE/DIP16</t>
  </si>
  <si>
    <t>稳压二极管</t>
  </si>
  <si>
    <t>T18-K头</t>
  </si>
  <si>
    <t>HAKKO日本白光936焊台通用T18-I尖嘴头</t>
  </si>
  <si>
    <t>T18-I尖嘴头</t>
  </si>
  <si>
    <t>数显金属卡尺0-150mm</t>
  </si>
  <si>
    <t>斜口钳 MN-A05</t>
  </si>
  <si>
    <t>水口钳PL-725</t>
  </si>
  <si>
    <t>淘晶驰K0 7寸工业级串口屏</t>
  </si>
  <si>
    <t>LCD1602A  5V液晶屏幕</t>
  </si>
  <si>
    <t>HAKKO日本白光936焊台通用T18-K焊嘴 T18-K头</t>
  </si>
  <si>
    <t>广陆guanglu数显金属不锈钢游标卡0-150mm</t>
  </si>
  <si>
    <t>日本马牌KEIBA 5寸电子斜口钳 MN-A05</t>
  </si>
  <si>
    <t>日本马牌KEIBA 5寸水口咀 塑料水口剪 水口钳PL-725</t>
  </si>
  <si>
    <t>个</t>
    <phoneticPr fontId="5" type="noConversion"/>
  </si>
  <si>
    <t>把</t>
    <phoneticPr fontId="5" type="noConversion"/>
  </si>
  <si>
    <t>块</t>
    <phoneticPr fontId="5" type="noConversion"/>
  </si>
  <si>
    <t>磁性表座百分表</t>
  </si>
  <si>
    <t>https://m.tb.cn/h.eBXZ9AJ </t>
    <phoneticPr fontId="20" type="noConversion"/>
  </si>
  <si>
    <t>英利达润滑机油</t>
    <phoneticPr fontId="20" type="noConversion"/>
  </si>
  <si>
    <t xml:space="preserve">https://m.tb.cn/h.eyqjFWO </t>
    <phoneticPr fontId="20" type="noConversion"/>
  </si>
  <si>
    <t>手拉葫芦</t>
  </si>
  <si>
    <t>http://yukhj.com/s/3v92H?tm=0a22e2</t>
  </si>
  <si>
    <t>5号碱性电池</t>
    <phoneticPr fontId="20" type="noConversion"/>
  </si>
  <si>
    <t>南孚（1盒24粒）</t>
    <phoneticPr fontId="20" type="noConversion"/>
  </si>
  <si>
    <t>盒</t>
    <phoneticPr fontId="20" type="noConversion"/>
  </si>
  <si>
    <t>http://yukhj.com/s/pu92H?tm=15fe48</t>
  </si>
  <si>
    <t>2号碱性电池</t>
    <phoneticPr fontId="20" type="noConversion"/>
  </si>
  <si>
    <t>南孚（8节）</t>
    <phoneticPr fontId="20" type="noConversion"/>
  </si>
  <si>
    <t>http://yukhj.com/s/KrA2H?tm=73eaff</t>
    <phoneticPr fontId="20" type="noConversion"/>
  </si>
  <si>
    <t>9伏电池</t>
    <phoneticPr fontId="20" type="noConversion"/>
  </si>
  <si>
    <t>南孚（9伏）</t>
    <phoneticPr fontId="20" type="noConversion"/>
  </si>
  <si>
    <t>http://yukhj.com/s/nP92H?tm=07d1a2</t>
  </si>
  <si>
    <t>铜线</t>
  </si>
  <si>
    <t>1.0mm2</t>
  </si>
  <si>
    <t>305室李海斌13726992823</t>
  </si>
  <si>
    <t>螺旋式熔断器</t>
  </si>
  <si>
    <t>RL1-15（2A）</t>
  </si>
  <si>
    <t>50个/盒</t>
  </si>
  <si>
    <t>被釉珐琅电阻</t>
  </si>
  <si>
    <t>时间继电器</t>
  </si>
  <si>
    <t>时间继电器8脚底座</t>
  </si>
  <si>
    <t>JS20</t>
  </si>
  <si>
    <t>三相三线断路器</t>
  </si>
  <si>
    <t>正泰380V,10A</t>
  </si>
  <si>
    <t>5号电池</t>
  </si>
  <si>
    <t>南孚</t>
  </si>
  <si>
    <t>排</t>
  </si>
  <si>
    <t>机箱风扇</t>
  </si>
  <si>
    <t>8CM，直流24V</t>
  </si>
  <si>
    <t>DC24V</t>
  </si>
  <si>
    <t>万用板</t>
    <phoneticPr fontId="21" type="noConversion"/>
  </si>
  <si>
    <t>9*15cm</t>
    <phoneticPr fontId="21" type="noConversion"/>
  </si>
  <si>
    <t>张</t>
    <phoneticPr fontId="21" type="noConversion"/>
  </si>
  <si>
    <t>IC插座（集成块直插）</t>
    <phoneticPr fontId="21" type="noConversion"/>
  </si>
  <si>
    <t>8p</t>
    <phoneticPr fontId="21" type="noConversion"/>
  </si>
  <si>
    <t>只</t>
    <phoneticPr fontId="21" type="noConversion"/>
  </si>
  <si>
    <t>14P</t>
    <phoneticPr fontId="21" type="noConversion"/>
  </si>
  <si>
    <t>16P</t>
    <phoneticPr fontId="21" type="noConversion"/>
  </si>
  <si>
    <t>外热式电烙铁发热芯</t>
    <phoneticPr fontId="21" type="noConversion"/>
  </si>
  <si>
    <t>40W</t>
    <phoneticPr fontId="21" type="noConversion"/>
  </si>
  <si>
    <t>个</t>
    <phoneticPr fontId="21" type="noConversion"/>
  </si>
  <si>
    <t>外热式电烙铁头</t>
    <phoneticPr fontId="21" type="noConversion"/>
  </si>
  <si>
    <t>40W尘头型</t>
    <phoneticPr fontId="21" type="noConversion"/>
  </si>
  <si>
    <t>键盘</t>
    <phoneticPr fontId="21" type="noConversion"/>
  </si>
  <si>
    <t>USB口</t>
    <phoneticPr fontId="21" type="noConversion"/>
  </si>
  <si>
    <t>鼠标</t>
    <phoneticPr fontId="21" type="noConversion"/>
  </si>
  <si>
    <t>气焊丝</t>
  </si>
  <si>
    <t>10号铁丝</t>
  </si>
  <si>
    <t>气焊实训室韦康13926682059</t>
  </si>
  <si>
    <t>扁铁</t>
  </si>
  <si>
    <t>2㎜×40㎜×6M</t>
  </si>
  <si>
    <t>气焊通针</t>
  </si>
  <si>
    <t>气焊墨镜</t>
  </si>
  <si>
    <t>氧气</t>
  </si>
  <si>
    <t>GB5099-219-40L</t>
  </si>
  <si>
    <t>瓶（气）</t>
  </si>
  <si>
    <t>乙炔</t>
  </si>
  <si>
    <t xml:space="preserve">氩弧焊喷嘴 </t>
  </si>
  <si>
    <t>实物样品</t>
  </si>
  <si>
    <t>氧气胶管卡紧喉箍</t>
  </si>
  <si>
    <t>10~16</t>
  </si>
  <si>
    <t>40×40×4（㎜），6M长</t>
  </si>
  <si>
    <t>绝缘胶布</t>
  </si>
  <si>
    <t>大</t>
  </si>
  <si>
    <t>焊条</t>
  </si>
  <si>
    <t>直径3.2mm,J422</t>
  </si>
  <si>
    <t>箱</t>
  </si>
  <si>
    <t>电焊手套</t>
  </si>
  <si>
    <t>双层</t>
  </si>
  <si>
    <t>砂轮片</t>
  </si>
  <si>
    <t>41-A/F30Q8BF(400×3.2X32mm)</t>
  </si>
  <si>
    <t>电焊电缆</t>
  </si>
  <si>
    <t>直径25平方毫米</t>
  </si>
  <si>
    <t>面罩</t>
  </si>
  <si>
    <t>电焊面罩</t>
  </si>
  <si>
    <t>请跟叶老师沟通</t>
    <phoneticPr fontId="5" type="noConversion"/>
  </si>
  <si>
    <t>203室高大平13750116076</t>
    <phoneticPr fontId="5" type="noConversion"/>
  </si>
  <si>
    <t>百分表0-10mm+磁性表座</t>
    <phoneticPr fontId="20" type="noConversion"/>
  </si>
  <si>
    <t>20号机械油（4升）</t>
    <phoneticPr fontId="20" type="noConversion"/>
  </si>
  <si>
    <t>2吨（链条12米）</t>
    <phoneticPr fontId="20" type="noConversion"/>
  </si>
  <si>
    <t>公牛带开关二三插座</t>
  </si>
  <si>
    <t>G07E334</t>
  </si>
  <si>
    <t>公牛带线多用插座</t>
  </si>
  <si>
    <t>GN-607</t>
  </si>
  <si>
    <t>南孚9V电池</t>
  </si>
  <si>
    <t>6LR61</t>
  </si>
  <si>
    <t>202室成美霞13726980608</t>
    <phoneticPr fontId="5" type="noConversion"/>
  </si>
  <si>
    <t>208室叶大楠13539895923</t>
    <phoneticPr fontId="5" type="noConversion"/>
  </si>
  <si>
    <t>303实习室张淑英13602932920</t>
    <phoneticPr fontId="5" type="noConversion"/>
  </si>
  <si>
    <t>404室禤志彬18826612041</t>
    <phoneticPr fontId="5" type="noConversion"/>
  </si>
  <si>
    <t>409室刘秋玲15768551885/681885</t>
    <phoneticPr fontId="5" type="noConversion"/>
  </si>
  <si>
    <t>503实习室张淑英13602932920</t>
    <phoneticPr fontId="5" type="noConversion"/>
  </si>
  <si>
    <t>508室刘机保13553995851/665851</t>
    <phoneticPr fontId="5" type="noConversion"/>
  </si>
  <si>
    <t>104电梯室唐尚广668393/15014468393</t>
    <phoneticPr fontId="20" type="noConversion"/>
  </si>
  <si>
    <t>501室 王流星13927623508/683508</t>
    <phoneticPr fontId="21" type="noConversion"/>
  </si>
  <si>
    <t>605云客户端机房
王流星13927623508/683508</t>
    <phoneticPr fontId="21" type="noConversion"/>
  </si>
  <si>
    <t>电焊实训室韦康13926682059/665029</t>
    <phoneticPr fontId="5" type="noConversion"/>
  </si>
  <si>
    <t>608室谢兆清13750179698/669698</t>
    <phoneticPr fontId="5" type="noConversion"/>
  </si>
  <si>
    <t>509室    （张敏13610546946/666946）</t>
    <phoneticPr fontId="5" type="noConversion"/>
  </si>
  <si>
    <t>507室刘志强  13927626280/686280</t>
    <phoneticPr fontId="5" type="noConversion"/>
  </si>
  <si>
    <t xml:space="preserve">307室 唐莎13610559991/669991  </t>
    <phoneticPr fontId="5" type="noConversion"/>
  </si>
  <si>
    <t>320室曹智13417255810/655810</t>
    <phoneticPr fontId="5" type="noConversion"/>
  </si>
  <si>
    <t>309室刘泽春13926688091/688091</t>
    <phoneticPr fontId="5" type="noConversion"/>
  </si>
  <si>
    <t>电子组装万能板</t>
  </si>
  <si>
    <t>9*15cm</t>
  </si>
  <si>
    <t>51/AVR单片机开发板 套件</t>
  </si>
  <si>
    <t>STC89C52 DIY散件</t>
  </si>
  <si>
    <t>https://item.taobao.com/item.htm?id=10285819802&amp;ali_trackid=2:mm_271530168_241450490_67877350489:1577164099_240_468897626&amp;spm=a231o.7712113%2Fg.1004.654&amp;pvid=200_11.21.9.212_14710_1577163851207</t>
  </si>
  <si>
    <t>单片机</t>
  </si>
  <si>
    <t>STC89C52</t>
  </si>
  <si>
    <t>IC 座</t>
  </si>
  <si>
    <t>40PIN</t>
  </si>
  <si>
    <t>晶振</t>
  </si>
  <si>
    <t>12M</t>
  </si>
  <si>
    <t>32.768KHZ</t>
  </si>
  <si>
    <t>30PF</t>
  </si>
  <si>
    <t>10PF</t>
  </si>
  <si>
    <t>10UF</t>
  </si>
  <si>
    <t>K2-1102SP</t>
  </si>
  <si>
    <t>开关二极管</t>
  </si>
  <si>
    <t>继电器</t>
  </si>
  <si>
    <t>集成IC</t>
  </si>
  <si>
    <t>74HC573</t>
  </si>
  <si>
    <t>集成IC译码器</t>
  </si>
  <si>
    <t>74LS138</t>
  </si>
  <si>
    <t>1位共阴数码管</t>
  </si>
  <si>
    <t>1位共阳数码管</t>
  </si>
  <si>
    <t>4位共阳数码管</t>
  </si>
  <si>
    <t>4位共阴数码管</t>
  </si>
  <si>
    <t>单排排针1*40P</t>
  </si>
  <si>
    <t>间距2.54MM</t>
  </si>
  <si>
    <t>蜂鸣器</t>
  </si>
  <si>
    <t>红绿黄</t>
  </si>
  <si>
    <t>排阻</t>
  </si>
  <si>
    <t>自锁开关</t>
  </si>
  <si>
    <t>505室谢兆清13750179698/669698</t>
    <phoneticPr fontId="5" type="noConversion"/>
  </si>
  <si>
    <t>24K</t>
  </si>
  <si>
    <t>0.33UF</t>
  </si>
  <si>
    <t>8Ω/0.5W</t>
  </si>
  <si>
    <t>1N4148</t>
  </si>
  <si>
    <t>12V</t>
  </si>
  <si>
    <t>4.7K</t>
  </si>
  <si>
    <t>74HC244</t>
  </si>
  <si>
    <r>
      <t>8×8LED点阵</t>
    </r>
    <r>
      <rPr>
        <sz val="16"/>
        <rFont val="宋体"/>
        <family val="3"/>
        <charset val="134"/>
        <scheme val="minor"/>
      </rPr>
      <t/>
    </r>
  </si>
  <si>
    <r>
      <t>红色Φ5</t>
    </r>
    <r>
      <rPr>
        <sz val="16"/>
        <rFont val="宋体"/>
        <charset val="134"/>
      </rPr>
      <t/>
    </r>
  </si>
  <si>
    <t>18元/米（每条2米）</t>
    <phoneticPr fontId="5" type="noConversion"/>
  </si>
  <si>
    <t>CD4511BE/DIP16</t>
    <phoneticPr fontId="5" type="noConversion"/>
  </si>
  <si>
    <t>CD4518BE/DIP16</t>
    <phoneticPr fontId="5" type="noConversion"/>
  </si>
  <si>
    <t>NE555N/DIP8</t>
    <phoneticPr fontId="5" type="noConversion"/>
  </si>
  <si>
    <t>LM358/SOP8</t>
    <phoneticPr fontId="5" type="noConversion"/>
  </si>
  <si>
    <t>LM339N/DIP14</t>
    <phoneticPr fontId="5" type="noConversion"/>
  </si>
  <si>
    <t>LM393/DIP8</t>
    <phoneticPr fontId="5" type="noConversion"/>
  </si>
  <si>
    <t>CD4069UBE/DIP14</t>
    <phoneticPr fontId="5" type="noConversion"/>
  </si>
  <si>
    <t>LM324N/DIP14</t>
    <phoneticPr fontId="5" type="noConversion"/>
  </si>
  <si>
    <t> TL431C/TO92</t>
    <phoneticPr fontId="5" type="noConversion"/>
  </si>
  <si>
    <t> PC817C/DIP4</t>
    <phoneticPr fontId="5" type="noConversion"/>
  </si>
  <si>
    <t xml:space="preserve"> BZX55C5V6 </t>
    <phoneticPr fontId="5" type="noConversion"/>
  </si>
  <si>
    <t>HMI电容串口屏800*480</t>
    <phoneticPr fontId="5" type="noConversion"/>
  </si>
  <si>
    <t>拨动开关</t>
    <phoneticPr fontId="5" type="noConversion"/>
  </si>
  <si>
    <t>冷凝器展示柜</t>
    <phoneticPr fontId="5" type="noConversion"/>
  </si>
  <si>
    <t>4排4列（带风机）</t>
    <phoneticPr fontId="5" type="noConversion"/>
  </si>
  <si>
    <t>双铜管制冷器+电源+温度计</t>
    <phoneticPr fontId="5" type="noConversion"/>
  </si>
  <si>
    <t>K2ABD51          2＃锁紧型</t>
    <phoneticPr fontId="5" type="noConversion"/>
  </si>
  <si>
    <t>2＃迭插测试连接线</t>
    <phoneticPr fontId="5" type="noConversion"/>
  </si>
  <si>
    <t>https://detail.tmall.com/item.htm?spm=a230r.1.14.6.48da5691EO9jt8&amp;id=547274689382&amp;cm_id=140105335569ed55e27b&amp;abbucket=4</t>
    <phoneticPr fontId="5" type="noConversion"/>
  </si>
  <si>
    <t>电线保护螺旋套管</t>
    <phoneticPr fontId="5" type="noConversion"/>
  </si>
  <si>
    <t>PLC编程电缆数据连接线USB-SC11-FX</t>
    <phoneticPr fontId="5" type="noConversion"/>
  </si>
  <si>
    <t xml:space="preserve">  测试香蕉插头线</t>
    <phoneticPr fontId="5" type="noConversion"/>
  </si>
  <si>
    <t>欧式端子针形压线钳</t>
    <phoneticPr fontId="5" type="noConversion"/>
  </si>
  <si>
    <t>CE007508（或VE7508)        配用0.75平方导线</t>
    <phoneticPr fontId="5" type="noConversion"/>
  </si>
  <si>
    <t>JS20（380v30s）</t>
    <phoneticPr fontId="5" type="noConversion"/>
  </si>
  <si>
    <t>正泰8脚，直流24V</t>
    <phoneticPr fontId="5" type="noConversion"/>
  </si>
  <si>
    <t>小型中间继电器加底座</t>
    <phoneticPr fontId="5" type="noConversion"/>
  </si>
  <si>
    <t>交直流通用5A，50度</t>
    <phoneticPr fontId="5" type="noConversion"/>
  </si>
  <si>
    <t>金属壳温控开关常开</t>
    <phoneticPr fontId="5" type="noConversion"/>
  </si>
  <si>
    <t>直流二线型接近开关</t>
    <phoneticPr fontId="5" type="noConversion"/>
  </si>
  <si>
    <t>ZG-11-150-150Ω-I</t>
    <phoneticPr fontId="5" type="noConversion"/>
  </si>
  <si>
    <t>?</t>
    <phoneticPr fontId="5" type="noConversion"/>
  </si>
  <si>
    <t>不含座</t>
    <phoneticPr fontId="5" type="noConversion"/>
  </si>
  <si>
    <t>LCD1602A  2004蓝屏黄绿屏带背光 LCD显示屏 5V液晶屏幕</t>
    <phoneticPr fontId="5" type="noConversion"/>
  </si>
  <si>
    <t>F4-22 04 13 31</t>
    <phoneticPr fontId="5" type="noConversion"/>
  </si>
  <si>
    <t>套</t>
    <phoneticPr fontId="5" type="noConversion"/>
  </si>
  <si>
    <t>？</t>
    <phoneticPr fontId="5" type="noConversion"/>
  </si>
  <si>
    <t>翻新货</t>
    <phoneticPr fontId="5" type="noConversion"/>
  </si>
  <si>
    <t>半导体制冷套组DIY</t>
    <phoneticPr fontId="5" type="noConversion"/>
  </si>
  <si>
    <r>
      <t>1</t>
    </r>
    <r>
      <rPr>
        <sz val="12"/>
        <color theme="1"/>
        <rFont val="宋体"/>
        <family val="3"/>
        <charset val="134"/>
        <scheme val="minor"/>
      </rPr>
      <t>0CM线</t>
    </r>
    <phoneticPr fontId="5" type="noConversion"/>
  </si>
  <si>
    <t>每盒12付</t>
    <phoneticPr fontId="5" type="noConversion"/>
  </si>
</sst>
</file>

<file path=xl/styles.xml><?xml version="1.0" encoding="utf-8"?>
<styleSheet xmlns="http://schemas.openxmlformats.org/spreadsheetml/2006/main">
  <numFmts count="3">
    <numFmt numFmtId="176" formatCode="0.00_);[Red]\(0.00\)"/>
    <numFmt numFmtId="177" formatCode="0.00_ "/>
    <numFmt numFmtId="178" formatCode="0_ "/>
  </numFmts>
  <fonts count="53">
    <font>
      <sz val="12"/>
      <color theme="1"/>
      <name val="宋体"/>
      <charset val="134"/>
      <scheme val="minor"/>
    </font>
    <font>
      <b/>
      <sz val="24"/>
      <name val="宋体"/>
      <charset val="134"/>
      <scheme val="minor"/>
    </font>
    <font>
      <sz val="10.5"/>
      <name val="黑体"/>
      <charset val="134"/>
    </font>
    <font>
      <sz val="10"/>
      <name val="黑体"/>
      <charset val="134"/>
    </font>
    <font>
      <b/>
      <sz val="10.5"/>
      <color theme="1"/>
      <name val="黑体"/>
      <charset val="134"/>
    </font>
    <font>
      <sz val="9"/>
      <name val="宋体"/>
      <charset val="134"/>
      <scheme val="minor"/>
    </font>
    <font>
      <sz val="12"/>
      <name val="宋体"/>
      <charset val="134"/>
    </font>
    <font>
      <sz val="9"/>
      <name val="宋体"/>
      <charset val="134"/>
    </font>
    <font>
      <sz val="12"/>
      <name val="宋体"/>
      <charset val="134"/>
      <scheme val="minor"/>
    </font>
    <font>
      <sz val="10.5"/>
      <name val="Calibri"/>
      <family val="2"/>
    </font>
    <font>
      <sz val="11"/>
      <color theme="1"/>
      <name val="宋体"/>
      <charset val="134"/>
      <scheme val="minor"/>
    </font>
    <font>
      <u/>
      <sz val="11"/>
      <color rgb="FF0000FF"/>
      <name val="宋体"/>
      <charset val="134"/>
      <scheme val="minor"/>
    </font>
    <font>
      <u/>
      <sz val="12"/>
      <color theme="10"/>
      <name val="宋体"/>
      <charset val="134"/>
    </font>
    <font>
      <sz val="10"/>
      <name val="Arial"/>
      <family val="2"/>
    </font>
    <font>
      <sz val="12"/>
      <color theme="1"/>
      <name val="宋体"/>
      <charset val="134"/>
      <scheme val="minor"/>
    </font>
    <font>
      <sz val="10"/>
      <name val="宋体"/>
      <family val="3"/>
      <charset val="134"/>
    </font>
    <font>
      <sz val="11"/>
      <name val="宋体"/>
      <family val="3"/>
      <charset val="134"/>
      <scheme val="minor"/>
    </font>
    <font>
      <sz val="11"/>
      <color rgb="FFFF0000"/>
      <name val="宋体"/>
      <family val="3"/>
      <charset val="134"/>
    </font>
    <font>
      <u/>
      <sz val="11"/>
      <color rgb="FF800080"/>
      <name val="宋体"/>
      <family val="3"/>
      <charset val="134"/>
      <scheme val="minor"/>
    </font>
    <font>
      <sz val="12"/>
      <color theme="1"/>
      <name val="宋体"/>
      <family val="3"/>
      <charset val="134"/>
      <scheme val="minor"/>
    </font>
    <font>
      <sz val="9"/>
      <name val="宋体"/>
      <family val="3"/>
      <charset val="134"/>
    </font>
    <font>
      <sz val="9"/>
      <name val="宋体"/>
      <family val="3"/>
      <charset val="134"/>
      <scheme val="minor"/>
    </font>
    <font>
      <sz val="12"/>
      <name val="宋体"/>
      <family val="3"/>
      <charset val="134"/>
    </font>
    <font>
      <sz val="11"/>
      <color theme="1"/>
      <name val="宋体"/>
      <family val="3"/>
      <charset val="134"/>
      <scheme val="minor"/>
    </font>
    <font>
      <u/>
      <sz val="12"/>
      <color theme="10"/>
      <name val="宋体"/>
      <family val="3"/>
      <charset val="134"/>
    </font>
    <font>
      <sz val="10"/>
      <name val="黑体"/>
      <family val="3"/>
      <charset val="134"/>
    </font>
    <font>
      <sz val="12"/>
      <name val="宋体"/>
      <family val="3"/>
      <charset val="134"/>
      <scheme val="minor"/>
    </font>
    <font>
      <b/>
      <sz val="10.5"/>
      <color theme="1"/>
      <name val="黑体"/>
      <family val="3"/>
      <charset val="134"/>
    </font>
    <font>
      <u/>
      <sz val="12"/>
      <color theme="10"/>
      <name val="宋体"/>
      <family val="3"/>
      <charset val="134"/>
      <scheme val="minor"/>
    </font>
    <font>
      <sz val="9"/>
      <color rgb="FFFF0000"/>
      <name val="宋体"/>
      <family val="3"/>
      <charset val="134"/>
    </font>
    <font>
      <u/>
      <sz val="17.399999999999999"/>
      <color theme="10"/>
      <name val="宋体"/>
      <family val="3"/>
      <charset val="134"/>
    </font>
    <font>
      <sz val="9"/>
      <color theme="1"/>
      <name val="宋体"/>
      <family val="3"/>
      <charset val="134"/>
    </font>
    <font>
      <sz val="12"/>
      <color rgb="FFFF0000"/>
      <name val="宋体"/>
      <family val="3"/>
      <charset val="134"/>
    </font>
    <font>
      <sz val="10.5"/>
      <color theme="1"/>
      <name val="宋体"/>
      <family val="3"/>
      <charset val="134"/>
    </font>
    <font>
      <sz val="10"/>
      <name val="新宋体"/>
      <family val="3"/>
      <charset val="134"/>
    </font>
    <font>
      <b/>
      <u/>
      <sz val="12"/>
      <name val="宋体"/>
      <family val="3"/>
      <charset val="134"/>
      <scheme val="minor"/>
    </font>
    <font>
      <b/>
      <sz val="24"/>
      <name val="宋体"/>
      <family val="3"/>
      <charset val="134"/>
      <scheme val="minor"/>
    </font>
    <font>
      <b/>
      <sz val="16"/>
      <name val="宋体"/>
      <family val="3"/>
      <charset val="134"/>
      <scheme val="minor"/>
    </font>
    <font>
      <sz val="10.5"/>
      <name val="宋体"/>
      <family val="3"/>
      <charset val="134"/>
    </font>
    <font>
      <b/>
      <sz val="9"/>
      <name val="宋体"/>
      <family val="3"/>
      <charset val="134"/>
    </font>
    <font>
      <sz val="10.5"/>
      <name val="黑体"/>
      <family val="3"/>
      <charset val="134"/>
    </font>
    <font>
      <u/>
      <sz val="11"/>
      <color rgb="FF0000FF"/>
      <name val="宋体"/>
      <family val="3"/>
      <charset val="134"/>
      <scheme val="minor"/>
    </font>
    <font>
      <sz val="11"/>
      <color rgb="FF0000FF"/>
      <name val="宋体"/>
      <family val="3"/>
      <charset val="134"/>
      <scheme val="minor"/>
    </font>
    <font>
      <sz val="10"/>
      <color rgb="FFFF0000"/>
      <name val="宋体"/>
      <family val="3"/>
      <charset val="134"/>
    </font>
    <font>
      <sz val="11"/>
      <color rgb="FFFF0000"/>
      <name val="宋体"/>
      <family val="3"/>
      <charset val="134"/>
      <scheme val="minor"/>
    </font>
    <font>
      <sz val="16"/>
      <color rgb="FFFF0000"/>
      <name val="宋体"/>
      <charset val="134"/>
    </font>
    <font>
      <sz val="11"/>
      <name val="宋体"/>
      <family val="3"/>
      <charset val="134"/>
    </font>
    <font>
      <sz val="12"/>
      <name val="黑体"/>
      <family val="3"/>
      <charset val="134"/>
    </font>
    <font>
      <sz val="16"/>
      <name val="宋体"/>
      <charset val="134"/>
    </font>
    <font>
      <sz val="16"/>
      <name val="宋体"/>
      <family val="3"/>
      <charset val="134"/>
      <scheme val="minor"/>
    </font>
    <font>
      <u/>
      <sz val="12"/>
      <color rgb="FFFF0000"/>
      <name val="宋体"/>
      <family val="3"/>
      <charset val="134"/>
      <scheme val="minor"/>
    </font>
    <font>
      <sz val="12"/>
      <color rgb="FFFF0000"/>
      <name val="宋体"/>
      <family val="3"/>
      <charset val="134"/>
      <scheme val="minor"/>
    </font>
    <font>
      <sz val="10"/>
      <color rgb="FFFF0000"/>
      <name val="黑体"/>
      <family val="3"/>
      <charset val="134"/>
    </font>
  </fonts>
  <fills count="5">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
      <patternFill patternType="solid">
        <fgColor rgb="FFFFFF00"/>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12">
    <xf numFmtId="0" fontId="0" fillId="0" borderId="0">
      <alignment vertical="center"/>
    </xf>
    <xf numFmtId="0" fontId="10" fillId="0" borderId="0">
      <alignment vertical="center"/>
    </xf>
    <xf numFmtId="0" fontId="6" fillId="0" borderId="0"/>
    <xf numFmtId="0" fontId="11" fillId="0" borderId="0" applyNumberFormat="0" applyFill="0" applyBorder="0" applyAlignment="0" applyProtection="0">
      <alignment vertical="center"/>
    </xf>
    <xf numFmtId="0" fontId="6" fillId="0" borderId="0">
      <alignment vertical="center"/>
    </xf>
    <xf numFmtId="0" fontId="6" fillId="0" borderId="0"/>
    <xf numFmtId="0" fontId="10" fillId="0" borderId="0">
      <alignment vertical="center"/>
    </xf>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xf numFmtId="0" fontId="10" fillId="0" borderId="0">
      <alignment vertical="center"/>
    </xf>
    <xf numFmtId="0" fontId="10" fillId="0" borderId="0">
      <alignment vertical="center"/>
    </xf>
    <xf numFmtId="0" fontId="10" fillId="0" borderId="0">
      <alignment vertical="center"/>
    </xf>
    <xf numFmtId="0" fontId="13" fillId="0" borderId="0"/>
    <xf numFmtId="0" fontId="14" fillId="0" borderId="0">
      <alignment vertical="center"/>
    </xf>
    <xf numFmtId="0" fontId="6"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12" fillId="0" borderId="0" applyNumberFormat="0" applyFill="0" applyBorder="0" applyAlignment="0" applyProtection="0">
      <alignment vertical="top"/>
      <protection locked="0"/>
    </xf>
    <xf numFmtId="0" fontId="19" fillId="0" borderId="0">
      <alignment vertical="center"/>
    </xf>
    <xf numFmtId="0" fontId="23" fillId="0" borderId="0">
      <alignment vertical="center"/>
    </xf>
    <xf numFmtId="0" fontId="22" fillId="0" borderId="0"/>
    <xf numFmtId="0" fontId="22" fillId="0" borderId="0">
      <alignment vertical="center"/>
    </xf>
    <xf numFmtId="0" fontId="22" fillId="0" borderId="0"/>
    <xf numFmtId="0" fontId="23" fillId="0" borderId="0">
      <alignment vertical="center"/>
    </xf>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xf numFmtId="0" fontId="23" fillId="0" borderId="0">
      <alignment vertical="center"/>
    </xf>
    <xf numFmtId="0" fontId="23" fillId="0" borderId="0">
      <alignment vertical="center"/>
    </xf>
    <xf numFmtId="0" fontId="23" fillId="0" borderId="0">
      <alignment vertical="center"/>
    </xf>
    <xf numFmtId="0" fontId="19" fillId="0" borderId="0">
      <alignment vertical="center"/>
    </xf>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4" fillId="0" borderId="0" applyNumberFormat="0" applyFill="0" applyBorder="0" applyAlignment="0" applyProtection="0">
      <alignment vertical="top"/>
      <protection locked="0"/>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top"/>
      <protection locked="0"/>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cellStyleXfs>
  <cellXfs count="200">
    <xf numFmtId="0" fontId="0" fillId="0" borderId="0" xfId="0">
      <alignment vertical="center"/>
    </xf>
    <xf numFmtId="0" fontId="0" fillId="0" borderId="0" xfId="0" applyNumberFormat="1" applyFill="1">
      <alignment vertical="center"/>
    </xf>
    <xf numFmtId="0"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18" applyFont="1" applyFill="1" applyBorder="1" applyAlignment="1">
      <alignment horizontal="center" vertical="center" wrapText="1"/>
    </xf>
    <xf numFmtId="0" fontId="16" fillId="0" borderId="2" xfId="33" applyFont="1" applyFill="1" applyBorder="1" applyAlignment="1">
      <alignment horizontal="center" vertical="center" wrapText="1"/>
    </xf>
    <xf numFmtId="0" fontId="16" fillId="0" borderId="2" xfId="0" applyNumberFormat="1" applyFont="1" applyFill="1" applyBorder="1" applyAlignment="1">
      <alignment horizontal="center" vertical="center"/>
    </xf>
    <xf numFmtId="31" fontId="16" fillId="0" borderId="2" xfId="0" applyNumberFormat="1" applyFont="1" applyFill="1" applyBorder="1" applyAlignment="1">
      <alignment horizontal="center" vertical="center"/>
    </xf>
    <xf numFmtId="0" fontId="16" fillId="0" borderId="2" xfId="34" applyFont="1" applyFill="1" applyBorder="1" applyAlignment="1">
      <alignment horizontal="center" vertical="center" wrapText="1"/>
    </xf>
    <xf numFmtId="0" fontId="18" fillId="0" borderId="2" xfId="3" applyNumberFormat="1" applyFont="1" applyFill="1" applyBorder="1" applyAlignment="1" applyProtection="1">
      <alignment horizontal="center" vertical="center" wrapText="1"/>
    </xf>
    <xf numFmtId="0" fontId="17" fillId="0" borderId="2" xfId="9" applyFont="1" applyFill="1" applyBorder="1" applyAlignment="1">
      <alignment horizontal="center" vertical="center" wrapText="1"/>
    </xf>
    <xf numFmtId="0" fontId="28" fillId="0" borderId="2" xfId="78" applyNumberFormat="1" applyFill="1" applyBorder="1" applyAlignment="1">
      <alignment horizontal="center" vertical="center" wrapText="1"/>
    </xf>
    <xf numFmtId="0" fontId="23" fillId="0" borderId="2" xfId="56" applyFont="1" applyFill="1" applyBorder="1" applyAlignment="1">
      <alignment horizontal="center" vertical="center"/>
    </xf>
    <xf numFmtId="0" fontId="30" fillId="0" borderId="2" xfId="79" applyFill="1" applyBorder="1" applyAlignment="1" applyProtection="1">
      <alignment horizontal="center" vertical="center" wrapText="1"/>
    </xf>
    <xf numFmtId="0" fontId="30" fillId="0" borderId="2" xfId="79" applyFont="1" applyFill="1" applyBorder="1" applyAlignment="1" applyProtection="1">
      <alignment horizontal="center" vertical="center" wrapText="1"/>
    </xf>
    <xf numFmtId="0" fontId="16" fillId="0" borderId="2" xfId="56" applyFont="1" applyFill="1" applyBorder="1" applyAlignment="1">
      <alignment horizontal="center" vertical="center" wrapText="1"/>
    </xf>
    <xf numFmtId="0" fontId="31" fillId="0" borderId="2" xfId="48" applyFont="1" applyFill="1" applyBorder="1" applyAlignment="1">
      <alignment horizontal="center" vertical="center" wrapText="1"/>
    </xf>
    <xf numFmtId="0" fontId="15" fillId="0" borderId="2" xfId="48" applyFont="1" applyBorder="1" applyAlignment="1">
      <alignment horizontal="center" vertical="center" wrapText="1"/>
    </xf>
    <xf numFmtId="0" fontId="32" fillId="0" borderId="2" xfId="48" applyFont="1" applyFill="1" applyBorder="1" applyAlignment="1">
      <alignment horizontal="center" vertical="center" wrapText="1"/>
    </xf>
    <xf numFmtId="0" fontId="22" fillId="0" borderId="2" xfId="48" applyFont="1" applyFill="1" applyBorder="1" applyAlignment="1">
      <alignment horizontal="center" vertical="center" wrapText="1"/>
    </xf>
    <xf numFmtId="0" fontId="6" fillId="0" borderId="2" xfId="111" applyFont="1" applyBorder="1" applyAlignment="1">
      <alignment horizontal="center" vertical="center"/>
    </xf>
    <xf numFmtId="0" fontId="34" fillId="0" borderId="2" xfId="111" applyFont="1" applyBorder="1" applyAlignment="1">
      <alignment horizontal="center" vertical="center" wrapText="1"/>
    </xf>
    <xf numFmtId="0" fontId="25" fillId="0" borderId="2" xfId="56" applyNumberFormat="1" applyFont="1" applyFill="1" applyBorder="1" applyAlignment="1">
      <alignment horizontal="center" vertical="center" wrapText="1"/>
    </xf>
    <xf numFmtId="0" fontId="25" fillId="0" borderId="2" xfId="56" applyFont="1" applyFill="1" applyBorder="1" applyAlignment="1">
      <alignment horizontal="center" vertical="center" wrapText="1"/>
    </xf>
    <xf numFmtId="0" fontId="20" fillId="0" borderId="2" xfId="48" applyFont="1" applyFill="1" applyBorder="1" applyAlignment="1">
      <alignment horizontal="center" vertical="center" wrapText="1"/>
    </xf>
    <xf numFmtId="0" fontId="29" fillId="0" borderId="2" xfId="48" applyFont="1" applyFill="1" applyBorder="1" applyAlignment="1">
      <alignment horizontal="center" vertical="center" wrapText="1"/>
    </xf>
    <xf numFmtId="31" fontId="22" fillId="0" borderId="2" xfId="56" applyNumberFormat="1" applyFont="1" applyFill="1" applyBorder="1" applyAlignment="1">
      <alignment horizontal="center" vertical="center"/>
    </xf>
    <xf numFmtId="0" fontId="40" fillId="0" borderId="2" xfId="56"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0" fontId="11" fillId="0" borderId="2" xfId="3" applyNumberFormat="1" applyFill="1" applyBorder="1" applyAlignment="1" applyProtection="1">
      <alignment horizontal="center" vertical="center" wrapText="1"/>
    </xf>
    <xf numFmtId="0" fontId="41" fillId="0" borderId="2" xfId="3" applyNumberFormat="1" applyFont="1" applyFill="1" applyBorder="1" applyAlignment="1" applyProtection="1">
      <alignment horizontal="center" vertical="center" wrapText="1"/>
    </xf>
    <xf numFmtId="0" fontId="21" fillId="0"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wrapText="1"/>
    </xf>
    <xf numFmtId="0" fontId="40" fillId="0" borderId="2" xfId="0" applyFont="1" applyFill="1" applyBorder="1" applyAlignment="1">
      <alignment horizontal="center" vertical="center" wrapText="1"/>
    </xf>
    <xf numFmtId="0" fontId="19" fillId="0" borderId="0" xfId="0" applyNumberFormat="1" applyFont="1" applyFill="1">
      <alignment vertical="center"/>
    </xf>
    <xf numFmtId="0" fontId="41" fillId="0" borderId="2" xfId="3" applyFont="1" applyBorder="1" applyAlignment="1">
      <alignment horizontal="center" vertical="center" wrapText="1"/>
    </xf>
    <xf numFmtId="0" fontId="43" fillId="0" borderId="2" xfId="48" applyFont="1" applyFill="1" applyBorder="1" applyAlignment="1">
      <alignment horizontal="center" vertical="center" wrapText="1"/>
    </xf>
    <xf numFmtId="0" fontId="15" fillId="0" borderId="2" xfId="48"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2" xfId="9"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56" applyNumberFormat="1" applyFont="1" applyFill="1" applyBorder="1" applyAlignment="1">
      <alignment horizontal="center" vertical="center" wrapText="1"/>
    </xf>
    <xf numFmtId="31" fontId="16" fillId="0" borderId="2" xfId="56" applyNumberFormat="1" applyFont="1" applyFill="1" applyBorder="1" applyAlignment="1">
      <alignment horizontal="center" vertical="center"/>
    </xf>
    <xf numFmtId="0" fontId="16" fillId="0" borderId="2" xfId="72" applyFont="1" applyFill="1" applyBorder="1" applyAlignment="1">
      <alignment horizontal="center" vertical="center" wrapText="1"/>
    </xf>
    <xf numFmtId="0" fontId="16" fillId="0" borderId="2" xfId="48" applyFont="1" applyFill="1" applyBorder="1" applyAlignment="1">
      <alignment horizontal="center" vertical="center" wrapText="1"/>
    </xf>
    <xf numFmtId="0" fontId="16" fillId="0" borderId="2" xfId="56" applyNumberFormat="1" applyFont="1" applyFill="1" applyBorder="1" applyAlignment="1">
      <alignment horizontal="center" vertical="center"/>
    </xf>
    <xf numFmtId="0" fontId="16" fillId="0" borderId="2" xfId="0" applyFont="1" applyBorder="1" applyAlignment="1">
      <alignment horizontal="center" vertical="center" wrapText="1"/>
    </xf>
    <xf numFmtId="0" fontId="16" fillId="0" borderId="2" xfId="56" applyFont="1" applyFill="1" applyBorder="1" applyAlignment="1">
      <alignment horizontal="center" vertical="center"/>
    </xf>
    <xf numFmtId="0" fontId="16" fillId="0" borderId="2" xfId="48" applyFont="1" applyBorder="1" applyAlignment="1">
      <alignment horizontal="center" vertical="center" wrapText="1"/>
    </xf>
    <xf numFmtId="0" fontId="16" fillId="0" borderId="2" xfId="48" applyFont="1" applyFill="1" applyBorder="1" applyAlignment="1">
      <alignment horizontal="center" vertical="center"/>
    </xf>
    <xf numFmtId="0" fontId="16" fillId="0" borderId="2" xfId="111" applyFont="1" applyBorder="1" applyAlignment="1">
      <alignment horizontal="center" vertical="center" wrapText="1"/>
    </xf>
    <xf numFmtId="0" fontId="16" fillId="0" borderId="2" xfId="111" applyFont="1" applyFill="1" applyBorder="1" applyAlignment="1">
      <alignment horizontal="center" vertical="center" wrapText="1"/>
    </xf>
    <xf numFmtId="0" fontId="16" fillId="0" borderId="2" xfId="80" applyFont="1" applyFill="1" applyBorder="1" applyAlignment="1">
      <alignment horizontal="center" vertical="center" wrapText="1"/>
    </xf>
    <xf numFmtId="177" fontId="16" fillId="0" borderId="2" xfId="0" applyNumberFormat="1" applyFont="1" applyFill="1" applyBorder="1" applyAlignment="1">
      <alignment horizontal="center" vertical="center"/>
    </xf>
    <xf numFmtId="178" fontId="16" fillId="0" borderId="2" xfId="0" applyNumberFormat="1" applyFont="1" applyFill="1" applyBorder="1" applyAlignment="1">
      <alignment horizontal="center" vertical="center"/>
    </xf>
    <xf numFmtId="0" fontId="16" fillId="0" borderId="2" xfId="80" applyFont="1" applyBorder="1" applyAlignment="1">
      <alignment horizontal="center" vertical="center" wrapText="1"/>
    </xf>
    <xf numFmtId="0" fontId="44" fillId="0" borderId="2" xfId="0" applyFont="1" applyFill="1" applyBorder="1" applyAlignment="1">
      <alignment horizontal="center" vertical="center" wrapText="1"/>
    </xf>
    <xf numFmtId="0" fontId="40" fillId="0" borderId="8" xfId="56" applyFont="1" applyFill="1" applyBorder="1" applyAlignment="1">
      <alignment horizontal="center" vertical="center" wrapText="1"/>
    </xf>
    <xf numFmtId="0" fontId="27" fillId="0" borderId="2" xfId="0" applyFont="1" applyBorder="1" applyAlignment="1">
      <alignment horizontal="center" vertical="center" wrapText="1"/>
    </xf>
    <xf numFmtId="0" fontId="16" fillId="0" borderId="2" xfId="56" applyFont="1" applyBorder="1" applyAlignment="1">
      <alignment horizontal="center" vertical="center" wrapText="1"/>
    </xf>
    <xf numFmtId="0" fontId="33" fillId="0" borderId="2" xfId="48" applyFont="1" applyFill="1" applyBorder="1" applyAlignment="1">
      <alignment horizontal="center" vertical="center" wrapText="1"/>
    </xf>
    <xf numFmtId="0" fontId="16" fillId="0" borderId="2" xfId="19" applyFont="1" applyBorder="1" applyAlignment="1">
      <alignment horizontal="center" vertical="center"/>
    </xf>
    <xf numFmtId="0" fontId="16" fillId="0" borderId="2" xfId="17" applyFont="1" applyFill="1" applyBorder="1" applyAlignment="1">
      <alignment horizontal="center" vertical="center" wrapText="1"/>
    </xf>
    <xf numFmtId="0" fontId="16" fillId="0" borderId="2" xfId="56" applyFont="1" applyBorder="1" applyAlignment="1">
      <alignment horizontal="center" vertical="center"/>
    </xf>
    <xf numFmtId="0" fontId="22" fillId="0" borderId="2" xfId="0" applyFont="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18" applyFont="1" applyFill="1" applyBorder="1" applyAlignment="1">
      <alignment horizontal="center" vertical="center" wrapText="1"/>
    </xf>
    <xf numFmtId="0" fontId="4" fillId="0" borderId="2" xfId="0" applyFont="1" applyBorder="1" applyAlignment="1">
      <alignment horizontal="center" vertical="center" wrapText="1"/>
    </xf>
    <xf numFmtId="0" fontId="28" fillId="0" borderId="2" xfId="78" applyNumberFormat="1" applyFill="1" applyBorder="1" applyAlignment="1">
      <alignment horizontal="center" vertical="center"/>
    </xf>
    <xf numFmtId="0" fontId="19" fillId="0" borderId="2" xfId="56" applyNumberFormat="1" applyFill="1" applyBorder="1" applyAlignment="1">
      <alignment horizontal="center" vertical="center"/>
    </xf>
    <xf numFmtId="0" fontId="19" fillId="0" borderId="2" xfId="56" applyBorder="1" applyAlignment="1">
      <alignment horizontal="center" vertical="center"/>
    </xf>
    <xf numFmtId="0" fontId="19" fillId="0" borderId="2" xfId="56" applyBorder="1" applyAlignment="1">
      <alignment horizontal="center" vertical="center" wrapText="1"/>
    </xf>
    <xf numFmtId="0" fontId="23" fillId="0" borderId="2" xfId="0" applyFont="1" applyBorder="1" applyAlignment="1">
      <alignment horizontal="center" vertical="center"/>
    </xf>
    <xf numFmtId="0" fontId="17" fillId="0" borderId="2" xfId="0" applyFont="1" applyBorder="1" applyAlignment="1">
      <alignment horizontal="center" vertical="center"/>
    </xf>
    <xf numFmtId="0" fontId="20" fillId="0" borderId="2" xfId="48" applyFont="1" applyFill="1" applyBorder="1" applyAlignment="1">
      <alignment horizontal="center" vertical="center" wrapText="1"/>
    </xf>
    <xf numFmtId="0" fontId="47" fillId="0" borderId="2" xfId="56" applyNumberFormat="1" applyFont="1" applyFill="1" applyBorder="1" applyAlignment="1">
      <alignment horizontal="center" vertical="center" wrapText="1"/>
    </xf>
    <xf numFmtId="0" fontId="16" fillId="2" borderId="2" xfId="0" applyNumberFormat="1" applyFont="1" applyFill="1" applyBorder="1" applyAlignment="1">
      <alignment horizontal="center" vertical="center"/>
    </xf>
    <xf numFmtId="0" fontId="46" fillId="0" borderId="2" xfId="48" applyFont="1" applyFill="1" applyBorder="1" applyAlignment="1">
      <alignment horizontal="center" vertical="center" wrapText="1"/>
    </xf>
    <xf numFmtId="0" fontId="16" fillId="2" borderId="2" xfId="56" applyFont="1" applyFill="1" applyBorder="1" applyAlignment="1">
      <alignment horizontal="center" vertical="center" wrapText="1"/>
    </xf>
    <xf numFmtId="0" fontId="47" fillId="2" borderId="2" xfId="56" applyNumberFormat="1" applyFont="1" applyFill="1" applyBorder="1" applyAlignment="1">
      <alignment horizontal="center" vertical="center" wrapText="1"/>
    </xf>
    <xf numFmtId="31" fontId="16" fillId="2" borderId="2" xfId="0" applyNumberFormat="1" applyFont="1" applyFill="1" applyBorder="1" applyAlignment="1">
      <alignment horizontal="center" vertical="center"/>
    </xf>
    <xf numFmtId="0" fontId="16" fillId="2" borderId="2" xfId="56" applyNumberFormat="1" applyFont="1" applyFill="1" applyBorder="1" applyAlignment="1">
      <alignment horizontal="center" vertical="center" wrapText="1"/>
    </xf>
    <xf numFmtId="0" fontId="45" fillId="0" borderId="2" xfId="9" applyFont="1" applyFill="1" applyBorder="1" applyAlignment="1">
      <alignment horizontal="center" vertical="center" wrapText="1"/>
    </xf>
    <xf numFmtId="0" fontId="46" fillId="0" borderId="2" xfId="9" applyFont="1" applyFill="1" applyBorder="1" applyAlignment="1">
      <alignment horizontal="center" vertical="center" wrapText="1"/>
    </xf>
    <xf numFmtId="0" fontId="16" fillId="0" borderId="2" xfId="8" applyFont="1" applyFill="1" applyBorder="1" applyAlignment="1">
      <alignment horizontal="center" vertical="center" wrapText="1"/>
    </xf>
    <xf numFmtId="0" fontId="46" fillId="0" borderId="2" xfId="12" applyFont="1" applyFill="1" applyBorder="1" applyAlignment="1">
      <alignment horizontal="center" vertical="center" wrapText="1"/>
    </xf>
    <xf numFmtId="0" fontId="0" fillId="0" borderId="0" xfId="0" applyNumberFormat="1" applyFill="1">
      <alignment vertical="center"/>
    </xf>
    <xf numFmtId="0" fontId="0" fillId="0" borderId="0" xfId="0">
      <alignment vertical="center"/>
    </xf>
    <xf numFmtId="0" fontId="45" fillId="0" borderId="2" xfId="9" applyFont="1" applyFill="1" applyBorder="1" applyAlignment="1">
      <alignment horizontal="center" vertical="center" wrapText="1"/>
    </xf>
    <xf numFmtId="0" fontId="11" fillId="0" borderId="2" xfId="3" applyFill="1" applyBorder="1" applyAlignment="1">
      <alignment horizontal="center" vertical="center" wrapText="1"/>
    </xf>
    <xf numFmtId="0" fontId="16" fillId="3" borderId="2" xfId="0" applyNumberFormat="1" applyFont="1" applyFill="1" applyBorder="1" applyAlignment="1">
      <alignment horizontal="center" vertical="center"/>
    </xf>
    <xf numFmtId="0" fontId="16" fillId="3" borderId="2" xfId="72" applyFont="1" applyFill="1" applyBorder="1" applyAlignment="1">
      <alignment horizontal="center" vertical="center" wrapText="1"/>
    </xf>
    <xf numFmtId="0" fontId="16" fillId="3" borderId="2" xfId="48" applyFont="1" applyFill="1" applyBorder="1" applyAlignment="1">
      <alignment horizontal="center" vertical="center" wrapText="1"/>
    </xf>
    <xf numFmtId="0" fontId="16" fillId="3" borderId="2" xfId="56"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2" xfId="18" applyFont="1" applyFill="1" applyBorder="1" applyAlignment="1">
      <alignment horizontal="center" vertical="center" wrapText="1"/>
    </xf>
    <xf numFmtId="0" fontId="26" fillId="0" borderId="2" xfId="9"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40" fillId="0" borderId="2" xfId="18" applyFont="1" applyFill="1" applyBorder="1" applyAlignment="1">
      <alignment horizontal="center" vertical="center" wrapText="1"/>
    </xf>
    <xf numFmtId="14" fontId="2" fillId="0" borderId="2" xfId="18" applyNumberFormat="1" applyFont="1" applyFill="1" applyBorder="1" applyAlignment="1">
      <alignment horizontal="center" vertical="center" wrapText="1"/>
    </xf>
    <xf numFmtId="0" fontId="26" fillId="0" borderId="2" xfId="48" applyFont="1" applyFill="1" applyBorder="1" applyAlignment="1">
      <alignment horizontal="center" vertical="center" wrapText="1"/>
    </xf>
    <xf numFmtId="0" fontId="26" fillId="0" borderId="2" xfId="48" applyFont="1" applyBorder="1" applyAlignment="1">
      <alignment horizontal="center" vertical="center" wrapText="1"/>
    </xf>
    <xf numFmtId="0" fontId="26" fillId="0" borderId="2" xfId="0" applyFont="1" applyBorder="1" applyAlignment="1">
      <alignment horizontal="center" vertical="center" wrapText="1"/>
    </xf>
    <xf numFmtId="0" fontId="26" fillId="0" borderId="2" xfId="56" applyNumberFormat="1" applyFont="1" applyFill="1" applyBorder="1" applyAlignment="1">
      <alignment horizontal="center" vertical="center" wrapText="1"/>
    </xf>
    <xf numFmtId="0" fontId="26" fillId="0" borderId="2" xfId="0" applyNumberFormat="1"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11" xfId="9" applyFont="1" applyFill="1" applyBorder="1" applyAlignment="1">
      <alignment horizontal="center" vertical="center" wrapText="1"/>
    </xf>
    <xf numFmtId="0" fontId="22" fillId="0" borderId="12" xfId="9" applyFont="1" applyFill="1" applyBorder="1" applyAlignment="1">
      <alignment horizontal="center" vertical="center" wrapText="1"/>
    </xf>
    <xf numFmtId="0" fontId="26" fillId="0" borderId="8" xfId="48" applyFont="1" applyFill="1" applyBorder="1" applyAlignment="1">
      <alignment horizontal="center" vertical="center" wrapText="1"/>
    </xf>
    <xf numFmtId="0" fontId="26" fillId="0" borderId="11" xfId="48" applyFont="1" applyFill="1" applyBorder="1" applyAlignment="1">
      <alignment horizontal="center" vertical="center" wrapText="1"/>
    </xf>
    <xf numFmtId="0" fontId="26" fillId="0" borderId="12" xfId="48"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0" borderId="3" xfId="56" applyFont="1" applyFill="1" applyBorder="1" applyAlignment="1">
      <alignment horizontal="center" vertical="center" wrapText="1"/>
    </xf>
    <xf numFmtId="0" fontId="40" fillId="0" borderId="4" xfId="56" applyFont="1" applyFill="1" applyBorder="1" applyAlignment="1">
      <alignment horizontal="center" vertical="center" wrapText="1"/>
    </xf>
    <xf numFmtId="0" fontId="40" fillId="0" borderId="5" xfId="56" applyFont="1" applyFill="1" applyBorder="1" applyAlignment="1">
      <alignment horizontal="center" vertical="center" wrapText="1"/>
    </xf>
    <xf numFmtId="0" fontId="40" fillId="0" borderId="9" xfId="56" applyFont="1" applyFill="1" applyBorder="1" applyAlignment="1">
      <alignment horizontal="center" vertical="center" wrapText="1"/>
    </xf>
    <xf numFmtId="0" fontId="40" fillId="0" borderId="0" xfId="56" applyFont="1" applyFill="1" applyBorder="1" applyAlignment="1">
      <alignment horizontal="center" vertical="center" wrapText="1"/>
    </xf>
    <xf numFmtId="0" fontId="40" fillId="0" borderId="10" xfId="56" applyFont="1" applyFill="1" applyBorder="1" applyAlignment="1">
      <alignment horizontal="center" vertical="center" wrapText="1"/>
    </xf>
    <xf numFmtId="0" fontId="40" fillId="0" borderId="2" xfId="56" applyFont="1" applyFill="1" applyBorder="1" applyAlignment="1">
      <alignment horizontal="center" vertical="center" wrapText="1"/>
    </xf>
    <xf numFmtId="0" fontId="40" fillId="0" borderId="8" xfId="56" applyFont="1" applyFill="1" applyBorder="1" applyAlignment="1">
      <alignment horizontal="center" vertical="center" wrapText="1"/>
    </xf>
    <xf numFmtId="14" fontId="40" fillId="0" borderId="3" xfId="56" applyNumberFormat="1" applyFont="1" applyFill="1" applyBorder="1" applyAlignment="1">
      <alignment horizontal="center" vertical="center" wrapText="1"/>
    </xf>
    <xf numFmtId="14" fontId="40" fillId="0" borderId="4" xfId="56" applyNumberFormat="1" applyFont="1" applyFill="1" applyBorder="1" applyAlignment="1">
      <alignment horizontal="center" vertical="center" wrapText="1"/>
    </xf>
    <xf numFmtId="14" fontId="40" fillId="0" borderId="5" xfId="56" applyNumberFormat="1" applyFont="1" applyFill="1" applyBorder="1" applyAlignment="1">
      <alignment horizontal="center" vertical="center" wrapText="1"/>
    </xf>
    <xf numFmtId="14" fontId="40" fillId="0" borderId="9" xfId="56" applyNumberFormat="1" applyFont="1" applyFill="1" applyBorder="1" applyAlignment="1">
      <alignment horizontal="center" vertical="center" wrapText="1"/>
    </xf>
    <xf numFmtId="14" fontId="40" fillId="0" borderId="0" xfId="56" applyNumberFormat="1" applyFont="1" applyFill="1" applyBorder="1" applyAlignment="1">
      <alignment horizontal="center" vertical="center" wrapText="1"/>
    </xf>
    <xf numFmtId="14" fontId="40" fillId="0" borderId="10" xfId="56" applyNumberFormat="1" applyFont="1" applyFill="1" applyBorder="1" applyAlignment="1">
      <alignment horizontal="center" vertical="center" wrapText="1"/>
    </xf>
    <xf numFmtId="0" fontId="40"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26" fillId="0" borderId="2" xfId="0" applyFont="1" applyFill="1" applyBorder="1" applyAlignment="1">
      <alignment horizontal="center" vertical="center"/>
    </xf>
    <xf numFmtId="0" fontId="20" fillId="0" borderId="2" xfId="48" applyFont="1" applyFill="1" applyBorder="1" applyAlignment="1">
      <alignment horizontal="center" vertical="center" wrapText="1"/>
    </xf>
    <xf numFmtId="0" fontId="20" fillId="0" borderId="8" xfId="48" applyFont="1" applyFill="1" applyBorder="1" applyAlignment="1">
      <alignment horizontal="center" vertical="center" wrapText="1"/>
    </xf>
    <xf numFmtId="0" fontId="20" fillId="0" borderId="11" xfId="48" applyFont="1" applyFill="1" applyBorder="1" applyAlignment="1">
      <alignment horizontal="center" vertical="center" wrapText="1"/>
    </xf>
    <xf numFmtId="0" fontId="20" fillId="0" borderId="12" xfId="48"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2" xfId="34" applyFont="1" applyFill="1" applyBorder="1" applyAlignment="1">
      <alignment horizontal="center" vertical="center" wrapText="1"/>
    </xf>
    <xf numFmtId="0" fontId="16" fillId="4" borderId="2" xfId="9" applyFont="1" applyFill="1" applyBorder="1" applyAlignment="1">
      <alignment horizontal="center" vertical="center" wrapText="1"/>
    </xf>
    <xf numFmtId="0" fontId="16" fillId="4" borderId="2" xfId="0" applyNumberFormat="1" applyFont="1" applyFill="1" applyBorder="1" applyAlignment="1">
      <alignment horizontal="center" vertical="center"/>
    </xf>
    <xf numFmtId="31" fontId="16" fillId="4" borderId="2" xfId="0" applyNumberFormat="1" applyFont="1" applyFill="1" applyBorder="1" applyAlignment="1">
      <alignment horizontal="center" vertical="center"/>
    </xf>
    <xf numFmtId="0" fontId="18" fillId="4" borderId="2" xfId="3" applyNumberFormat="1" applyFont="1" applyFill="1" applyBorder="1" applyAlignment="1" applyProtection="1">
      <alignment horizontal="center" vertical="center" wrapText="1"/>
    </xf>
    <xf numFmtId="0" fontId="16" fillId="4" borderId="2" xfId="0" applyFont="1" applyFill="1" applyBorder="1" applyAlignment="1">
      <alignment horizontal="center" vertical="center"/>
    </xf>
    <xf numFmtId="0" fontId="17" fillId="4" borderId="2" xfId="9" applyFont="1" applyFill="1" applyBorder="1" applyAlignment="1">
      <alignment horizontal="center" vertical="center" wrapText="1"/>
    </xf>
    <xf numFmtId="0" fontId="44" fillId="0" borderId="2" xfId="56" applyFont="1" applyFill="1" applyBorder="1" applyAlignment="1">
      <alignment horizontal="center" vertical="center" wrapText="1"/>
    </xf>
    <xf numFmtId="0" fontId="44" fillId="0" borderId="2" xfId="56" applyNumberFormat="1" applyFont="1" applyFill="1" applyBorder="1" applyAlignment="1">
      <alignment horizontal="center" vertical="center" wrapText="1"/>
    </xf>
    <xf numFmtId="0" fontId="44" fillId="0" borderId="2" xfId="0" applyNumberFormat="1" applyFont="1" applyFill="1" applyBorder="1" applyAlignment="1">
      <alignment horizontal="center" vertical="center"/>
    </xf>
    <xf numFmtId="31" fontId="44" fillId="0" borderId="2" xfId="0" applyNumberFormat="1" applyFont="1" applyFill="1" applyBorder="1" applyAlignment="1">
      <alignment horizontal="center" vertical="center"/>
    </xf>
    <xf numFmtId="0" fontId="50" fillId="0" borderId="2" xfId="78" applyNumberFormat="1" applyFont="1" applyFill="1" applyBorder="1" applyAlignment="1">
      <alignment horizontal="center" vertical="center"/>
    </xf>
    <xf numFmtId="0" fontId="51" fillId="0" borderId="0" xfId="0" applyNumberFormat="1" applyFont="1" applyFill="1" applyAlignment="1">
      <alignment horizontal="center" vertical="center"/>
    </xf>
    <xf numFmtId="0" fontId="16" fillId="4" borderId="2" xfId="56" applyFont="1" applyFill="1" applyBorder="1" applyAlignment="1">
      <alignment horizontal="center" vertical="center" wrapText="1"/>
    </xf>
    <xf numFmtId="0" fontId="16" fillId="4" borderId="2" xfId="56" applyNumberFormat="1" applyFont="1" applyFill="1" applyBorder="1" applyAlignment="1">
      <alignment horizontal="center" vertical="center" wrapText="1"/>
    </xf>
    <xf numFmtId="0" fontId="25" fillId="4" borderId="2" xfId="56" applyNumberFormat="1" applyFont="1" applyFill="1" applyBorder="1" applyAlignment="1">
      <alignment horizontal="center" vertical="center" wrapText="1"/>
    </xf>
    <xf numFmtId="0" fontId="44" fillId="0" borderId="2" xfId="33" applyFont="1" applyFill="1" applyBorder="1" applyAlignment="1">
      <alignment horizontal="center" vertical="center" wrapText="1"/>
    </xf>
    <xf numFmtId="0" fontId="52" fillId="0" borderId="2" xfId="56" applyNumberFormat="1" applyFont="1" applyFill="1" applyBorder="1" applyAlignment="1">
      <alignment horizontal="center" vertical="center" wrapText="1"/>
    </xf>
    <xf numFmtId="0" fontId="16" fillId="4" borderId="2" xfId="33" applyFont="1" applyFill="1" applyBorder="1" applyAlignment="1">
      <alignment horizontal="center" vertical="center" wrapText="1"/>
    </xf>
    <xf numFmtId="0" fontId="16" fillId="4" borderId="2" xfId="56" applyNumberFormat="1" applyFont="1" applyFill="1" applyBorder="1" applyAlignment="1">
      <alignment horizontal="center" vertical="center"/>
    </xf>
    <xf numFmtId="0" fontId="16" fillId="4" borderId="2" xfId="72" applyFont="1" applyFill="1" applyBorder="1" applyAlignment="1">
      <alignment horizontal="center" vertical="center" wrapText="1"/>
    </xf>
    <xf numFmtId="0" fontId="16" fillId="4" borderId="2" xfId="48" applyFont="1" applyFill="1" applyBorder="1" applyAlignment="1">
      <alignment horizontal="center" vertical="center" wrapText="1"/>
    </xf>
    <xf numFmtId="0" fontId="45" fillId="4" borderId="2" xfId="9" applyFont="1" applyFill="1" applyBorder="1" applyAlignment="1">
      <alignment horizontal="center" vertical="center" wrapText="1"/>
    </xf>
    <xf numFmtId="0" fontId="16" fillId="4" borderId="2" xfId="8" applyFont="1" applyFill="1" applyBorder="1" applyAlignment="1">
      <alignment horizontal="center" vertical="center" wrapText="1"/>
    </xf>
    <xf numFmtId="0" fontId="46" fillId="4" borderId="2" xfId="9" applyFont="1" applyFill="1" applyBorder="1" applyAlignment="1">
      <alignment horizontal="center" vertical="center" wrapText="1"/>
    </xf>
    <xf numFmtId="0" fontId="20" fillId="4" borderId="2" xfId="48" applyFont="1" applyFill="1" applyBorder="1" applyAlignment="1">
      <alignment horizontal="center" vertical="center" wrapText="1"/>
    </xf>
    <xf numFmtId="0" fontId="16" fillId="4" borderId="2" xfId="17" applyFont="1" applyFill="1" applyBorder="1" applyAlignment="1">
      <alignment horizontal="center" vertical="center" wrapText="1"/>
    </xf>
    <xf numFmtId="0" fontId="17" fillId="4" borderId="2" xfId="0" applyFont="1" applyFill="1" applyBorder="1" applyAlignment="1">
      <alignment horizontal="center" vertical="center"/>
    </xf>
    <xf numFmtId="0" fontId="23" fillId="4" borderId="2" xfId="0" applyFont="1" applyFill="1" applyBorder="1" applyAlignment="1">
      <alignment horizontal="center" vertical="center"/>
    </xf>
    <xf numFmtId="0" fontId="16" fillId="4" borderId="2" xfId="56" applyFont="1" applyFill="1" applyBorder="1" applyAlignment="1">
      <alignment horizontal="center" vertical="center"/>
    </xf>
    <xf numFmtId="31" fontId="22" fillId="4" borderId="2" xfId="56" applyNumberFormat="1" applyFont="1" applyFill="1" applyBorder="1" applyAlignment="1">
      <alignment horizontal="center" vertical="center"/>
    </xf>
    <xf numFmtId="0" fontId="46" fillId="4" borderId="2" xfId="48" applyFont="1" applyFill="1" applyBorder="1" applyAlignment="1">
      <alignment horizontal="center" vertical="center" wrapText="1"/>
    </xf>
    <xf numFmtId="0" fontId="29" fillId="4" borderId="2" xfId="48" applyFont="1" applyFill="1" applyBorder="1" applyAlignment="1">
      <alignment horizontal="center" vertical="center" wrapText="1"/>
    </xf>
    <xf numFmtId="0" fontId="44" fillId="0" borderId="2" xfId="72" applyFont="1" applyFill="1" applyBorder="1" applyAlignment="1">
      <alignment horizontal="center" vertical="center" wrapText="1"/>
    </xf>
    <xf numFmtId="0" fontId="44" fillId="0" borderId="2" xfId="48" applyFont="1" applyFill="1" applyBorder="1" applyAlignment="1">
      <alignment horizontal="center" vertical="center" wrapText="1"/>
    </xf>
    <xf numFmtId="0" fontId="44" fillId="0" borderId="2" xfId="56" applyNumberFormat="1" applyFont="1" applyFill="1" applyBorder="1" applyAlignment="1">
      <alignment horizontal="center" vertical="center"/>
    </xf>
    <xf numFmtId="0" fontId="15" fillId="4" borderId="2" xfId="48" applyFont="1" applyFill="1" applyBorder="1" applyAlignment="1">
      <alignment horizontal="center" vertical="center" wrapText="1"/>
    </xf>
    <xf numFmtId="0" fontId="16" fillId="4" borderId="2" xfId="48" applyFont="1" applyFill="1" applyBorder="1" applyAlignment="1">
      <alignment horizontal="center" vertical="center"/>
    </xf>
    <xf numFmtId="49" fontId="16" fillId="4" borderId="2" xfId="48" applyNumberFormat="1" applyFont="1" applyFill="1" applyBorder="1" applyAlignment="1">
      <alignment horizontal="center" vertical="center" wrapText="1"/>
    </xf>
    <xf numFmtId="0" fontId="33" fillId="4" borderId="2" xfId="48" applyFont="1" applyFill="1" applyBorder="1" applyAlignment="1">
      <alignment horizontal="center" vertical="center" wrapText="1"/>
    </xf>
    <xf numFmtId="0" fontId="11" fillId="4" borderId="2" xfId="3" applyFill="1" applyBorder="1" applyAlignment="1">
      <alignment horizontal="center" vertical="center" wrapText="1"/>
    </xf>
    <xf numFmtId="0" fontId="16" fillId="4" borderId="2" xfId="111" applyFont="1" applyFill="1" applyBorder="1" applyAlignment="1">
      <alignment horizontal="center" vertical="center" wrapText="1"/>
    </xf>
    <xf numFmtId="0" fontId="7" fillId="4" borderId="2" xfId="111" applyFont="1" applyFill="1" applyBorder="1" applyAlignment="1">
      <alignment horizontal="center" vertical="center" wrapText="1"/>
    </xf>
    <xf numFmtId="0" fontId="41" fillId="4" borderId="2" xfId="3" applyFont="1" applyFill="1" applyBorder="1" applyAlignment="1">
      <alignment horizontal="center" vertical="center" wrapText="1"/>
    </xf>
    <xf numFmtId="0" fontId="22" fillId="4" borderId="2" xfId="0" applyFont="1" applyFill="1" applyBorder="1" applyAlignment="1">
      <alignment horizontal="center" vertical="center" wrapText="1"/>
    </xf>
    <xf numFmtId="0" fontId="44" fillId="0" borderId="2" xfId="111" applyFont="1" applyBorder="1" applyAlignment="1">
      <alignment horizontal="center" vertical="center" wrapText="1"/>
    </xf>
    <xf numFmtId="0" fontId="16" fillId="4" borderId="2" xfId="80" applyFont="1" applyFill="1" applyBorder="1" applyAlignment="1">
      <alignment horizontal="center" vertical="center" wrapText="1"/>
    </xf>
    <xf numFmtId="0" fontId="44" fillId="0" borderId="2" xfId="80" applyFont="1" applyFill="1" applyBorder="1" applyAlignment="1">
      <alignment horizontal="center" vertical="center" wrapText="1"/>
    </xf>
    <xf numFmtId="0" fontId="44" fillId="0" borderId="2" xfId="0" applyFont="1" applyBorder="1" applyAlignment="1">
      <alignment horizontal="center" vertical="center"/>
    </xf>
    <xf numFmtId="177" fontId="16" fillId="4" borderId="2" xfId="0" applyNumberFormat="1" applyFont="1" applyFill="1" applyBorder="1" applyAlignment="1">
      <alignment horizontal="center" vertical="center"/>
    </xf>
    <xf numFmtId="178" fontId="16" fillId="4" borderId="2" xfId="0" applyNumberFormat="1" applyFont="1" applyFill="1" applyBorder="1" applyAlignment="1">
      <alignment horizontal="center" vertical="center"/>
    </xf>
  </cellXfs>
  <cellStyles count="112">
    <cellStyle name="常规" xfId="0" builtinId="0"/>
    <cellStyle name="常规 10" xfId="14"/>
    <cellStyle name="常规 10 2" xfId="15"/>
    <cellStyle name="常规 10 2 2" xfId="54"/>
    <cellStyle name="常规 10 3" xfId="1"/>
    <cellStyle name="常规 10 3 2" xfId="41"/>
    <cellStyle name="常规 10 4" xfId="16"/>
    <cellStyle name="常规 10 4 2" xfId="55"/>
    <cellStyle name="常规 10 5" xfId="53"/>
    <cellStyle name="常规 11" xfId="18"/>
    <cellStyle name="常规 11 2" xfId="56"/>
    <cellStyle name="常规 12" xfId="6"/>
    <cellStyle name="常规 12 2" xfId="45"/>
    <cellStyle name="常规 13" xfId="40"/>
    <cellStyle name="常规 2" xfId="19"/>
    <cellStyle name="常规 2 2" xfId="12"/>
    <cellStyle name="常规 2 2 2" xfId="9"/>
    <cellStyle name="常规 2 2 2 2" xfId="48"/>
    <cellStyle name="常规 2 2 2 3" xfId="86"/>
    <cellStyle name="常规 2 2 3" xfId="51"/>
    <cellStyle name="常规 2 2 4" xfId="89"/>
    <cellStyle name="常规 2 3" xfId="13"/>
    <cellStyle name="常规 2 3 2" xfId="52"/>
    <cellStyle name="常规 2 3 3" xfId="90"/>
    <cellStyle name="常规 2 4" xfId="17"/>
    <cellStyle name="常规 2 5" xfId="57"/>
    <cellStyle name="常规 2 6" xfId="91"/>
    <cellStyle name="常规 20" xfId="20"/>
    <cellStyle name="常规 20 2" xfId="58"/>
    <cellStyle name="常规 20 3" xfId="92"/>
    <cellStyle name="常规 3" xfId="21"/>
    <cellStyle name="常规 3 2" xfId="10"/>
    <cellStyle name="常规 3 2 2" xfId="49"/>
    <cellStyle name="常规 3 2 3" xfId="87"/>
    <cellStyle name="常规 3 3" xfId="11"/>
    <cellStyle name="常规 3 3 2" xfId="50"/>
    <cellStyle name="常规 3 3 3" xfId="88"/>
    <cellStyle name="常规 3 4" xfId="59"/>
    <cellStyle name="常规 3 5" xfId="93"/>
    <cellStyle name="常规 4" xfId="22"/>
    <cellStyle name="常规 4 2" xfId="23"/>
    <cellStyle name="常规 4 2 2" xfId="61"/>
    <cellStyle name="常规 4 2 3" xfId="95"/>
    <cellStyle name="常规 4 3" xfId="24"/>
    <cellStyle name="常规 4 3 2" xfId="62"/>
    <cellStyle name="常规 4 3 3" xfId="96"/>
    <cellStyle name="常规 4 4" xfId="60"/>
    <cellStyle name="常规 4 5" xfId="94"/>
    <cellStyle name="常规 5" xfId="25"/>
    <cellStyle name="常规 5 2" xfId="5"/>
    <cellStyle name="常规 5 2 2" xfId="44"/>
    <cellStyle name="常规 5 2 3" xfId="83"/>
    <cellStyle name="常规 5 3" xfId="26"/>
    <cellStyle name="常规 5 3 2" xfId="64"/>
    <cellStyle name="常规 5 3 3" xfId="98"/>
    <cellStyle name="常规 5 4" xfId="63"/>
    <cellStyle name="常规 5 5" xfId="97"/>
    <cellStyle name="常规 6" xfId="4"/>
    <cellStyle name="常规 6 2" xfId="27"/>
    <cellStyle name="常规 6 2 2" xfId="65"/>
    <cellStyle name="常规 6 2 3" xfId="99"/>
    <cellStyle name="常规 6 3" xfId="43"/>
    <cellStyle name="常规 6 4" xfId="82"/>
    <cellStyle name="常规 7" xfId="28"/>
    <cellStyle name="常规 7 2" xfId="29"/>
    <cellStyle name="常规 7 2 2" xfId="30"/>
    <cellStyle name="常规 7 2 2 2" xfId="68"/>
    <cellStyle name="常规 7 2 2 3" xfId="102"/>
    <cellStyle name="常规 7 2 3" xfId="67"/>
    <cellStyle name="常规 7 2 4" xfId="101"/>
    <cellStyle name="常规 7 3" xfId="2"/>
    <cellStyle name="常规 7 3 2" xfId="31"/>
    <cellStyle name="常规 7 3 2 2" xfId="69"/>
    <cellStyle name="常规 7 3 2 3" xfId="103"/>
    <cellStyle name="常规 7 3 3" xfId="42"/>
    <cellStyle name="常规 7 3 4" xfId="81"/>
    <cellStyle name="常规 7 4" xfId="32"/>
    <cellStyle name="常规 7 4 2" xfId="70"/>
    <cellStyle name="常规 7 4 3" xfId="104"/>
    <cellStyle name="常规 7 5" xfId="66"/>
    <cellStyle name="常规 7 6" xfId="100"/>
    <cellStyle name="常规 8" xfId="33"/>
    <cellStyle name="常规 8 2" xfId="8"/>
    <cellStyle name="常规 8 2 2" xfId="34"/>
    <cellStyle name="常规 8 2 2 2" xfId="72"/>
    <cellStyle name="常规 8 2 2 3" xfId="106"/>
    <cellStyle name="常规 8 2 3" xfId="47"/>
    <cellStyle name="常规 8 2 4" xfId="85"/>
    <cellStyle name="常规 8 3" xfId="7"/>
    <cellStyle name="常规 8 3 2" xfId="35"/>
    <cellStyle name="常规 8 3 2 2" xfId="73"/>
    <cellStyle name="常规 8 3 2 3" xfId="107"/>
    <cellStyle name="常规 8 3 3" xfId="46"/>
    <cellStyle name="常规 8 3 4" xfId="84"/>
    <cellStyle name="常规 8 4" xfId="36"/>
    <cellStyle name="常规 8 4 2" xfId="74"/>
    <cellStyle name="常规 8 4 3" xfId="108"/>
    <cellStyle name="常规 8 5" xfId="71"/>
    <cellStyle name="常规 8 6" xfId="105"/>
    <cellStyle name="常规 9" xfId="37"/>
    <cellStyle name="常规 9 2" xfId="38"/>
    <cellStyle name="常规 9 2 2" xfId="76"/>
    <cellStyle name="常规 9 2 3" xfId="110"/>
    <cellStyle name="常规 9 3" xfId="75"/>
    <cellStyle name="常规 9 4" xfId="109"/>
    <cellStyle name="常规_Sheet1" xfId="80"/>
    <cellStyle name="常规_Sheet1 2" xfId="111"/>
    <cellStyle name="超链接" xfId="3" builtinId="8"/>
    <cellStyle name="超链接 2" xfId="39"/>
    <cellStyle name="超链接 2 2" xfId="77"/>
    <cellStyle name="超链接 3" xfId="78"/>
    <cellStyle name="超链接 4" xfId="79"/>
  </cellStyles>
  <dxfs count="0"/>
  <tableStyles count="0" defaultTableStyle="TableStyleMedium2" defaultPivotStyle="PivotStyleLight16"/>
  <colors>
    <mruColors>
      <color rgb="FFFFFF00"/>
      <color rgb="FFFF0000"/>
      <color rgb="FF7A24AC"/>
      <color rgb="FFB46EE1"/>
      <color rgb="FF00B050"/>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jpeg"/><Relationship Id="rId18" Type="http://schemas.openxmlformats.org/officeDocument/2006/relationships/image" Target="../media/image55.png"/><Relationship Id="rId3" Type="http://schemas.openxmlformats.org/officeDocument/2006/relationships/image" Target="../media/image40.png"/><Relationship Id="rId21" Type="http://schemas.openxmlformats.org/officeDocument/2006/relationships/image" Target="../media/image58.jpe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jpeg"/><Relationship Id="rId1" Type="http://schemas.openxmlformats.org/officeDocument/2006/relationships/image" Target="../media/image38.png"/><Relationship Id="rId6" Type="http://schemas.openxmlformats.org/officeDocument/2006/relationships/image" Target="../media/image43.jpeg"/><Relationship Id="rId11" Type="http://schemas.openxmlformats.org/officeDocument/2006/relationships/image" Target="../media/image48.jpeg"/><Relationship Id="rId5" Type="http://schemas.openxmlformats.org/officeDocument/2006/relationships/image" Target="../media/image42.png"/><Relationship Id="rId15" Type="http://schemas.openxmlformats.org/officeDocument/2006/relationships/image" Target="../media/image52.jpe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jpeg"/><Relationship Id="rId14" Type="http://schemas.openxmlformats.org/officeDocument/2006/relationships/image" Target="../media/image51.png"/><Relationship Id="rId22" Type="http://schemas.openxmlformats.org/officeDocument/2006/relationships/image" Target="../media/image59.jpeg"/></Relationships>
</file>

<file path=xl/drawings/drawing1.xml><?xml version="1.0" encoding="utf-8"?>
<xdr:wsDr xmlns:xdr="http://schemas.openxmlformats.org/drawingml/2006/spreadsheetDrawing" xmlns:a="http://schemas.openxmlformats.org/drawingml/2006/main">
  <xdr:twoCellAnchor editAs="oneCell">
    <xdr:from>
      <xdr:col>9</xdr:col>
      <xdr:colOff>143510</xdr:colOff>
      <xdr:row>4</xdr:row>
      <xdr:rowOff>31115</xdr:rowOff>
    </xdr:from>
    <xdr:to>
      <xdr:col>9</xdr:col>
      <xdr:colOff>832485</xdr:colOff>
      <xdr:row>4</xdr:row>
      <xdr:rowOff>654200</xdr:rowOff>
    </xdr:to>
    <xdr:pic>
      <xdr:nvPicPr>
        <xdr:cNvPr id="2" name="图片 1" descr="[H}O7S9UBD)2Z477%LP[J4R"/>
        <xdr:cNvPicPr>
          <a:picLocks noChangeAspect="1"/>
        </xdr:cNvPicPr>
      </xdr:nvPicPr>
      <xdr:blipFill>
        <a:blip xmlns:r="http://schemas.openxmlformats.org/officeDocument/2006/relationships" r:embed="rId1" cstate="print"/>
        <a:stretch>
          <a:fillRect/>
        </a:stretch>
      </xdr:blipFill>
      <xdr:spPr>
        <a:xfrm>
          <a:off x="7372985" y="1717040"/>
          <a:ext cx="688975" cy="624205"/>
        </a:xfrm>
        <a:prstGeom prst="rect">
          <a:avLst/>
        </a:prstGeom>
        <a:noFill/>
        <a:ln w="9525">
          <a:noFill/>
        </a:ln>
      </xdr:spPr>
    </xdr:pic>
    <xdr:clientData/>
  </xdr:twoCellAnchor>
  <xdr:twoCellAnchor editAs="oneCell">
    <xdr:from>
      <xdr:col>9</xdr:col>
      <xdr:colOff>10795</xdr:colOff>
      <xdr:row>5</xdr:row>
      <xdr:rowOff>27940</xdr:rowOff>
    </xdr:from>
    <xdr:to>
      <xdr:col>9</xdr:col>
      <xdr:colOff>939202</xdr:colOff>
      <xdr:row>5</xdr:row>
      <xdr:rowOff>588645</xdr:rowOff>
    </xdr:to>
    <xdr:pic>
      <xdr:nvPicPr>
        <xdr:cNvPr id="3" name="图片 2" descr="IMG_1266(20191122-154846)"/>
        <xdr:cNvPicPr>
          <a:picLocks noChangeAspect="1"/>
        </xdr:cNvPicPr>
      </xdr:nvPicPr>
      <xdr:blipFill>
        <a:blip xmlns:r="http://schemas.openxmlformats.org/officeDocument/2006/relationships" r:embed="rId2" cstate="print"/>
        <a:stretch>
          <a:fillRect/>
        </a:stretch>
      </xdr:blipFill>
      <xdr:spPr>
        <a:xfrm>
          <a:off x="7240270" y="2342515"/>
          <a:ext cx="933450" cy="560705"/>
        </a:xfrm>
        <a:prstGeom prst="rect">
          <a:avLst/>
        </a:prstGeom>
      </xdr:spPr>
    </xdr:pic>
    <xdr:clientData/>
  </xdr:twoCellAnchor>
  <xdr:twoCellAnchor editAs="oneCell">
    <xdr:from>
      <xdr:col>9</xdr:col>
      <xdr:colOff>291353</xdr:colOff>
      <xdr:row>51</xdr:row>
      <xdr:rowOff>89647</xdr:rowOff>
    </xdr:from>
    <xdr:to>
      <xdr:col>9</xdr:col>
      <xdr:colOff>906033</xdr:colOff>
      <xdr:row>51</xdr:row>
      <xdr:rowOff>502397</xdr:rowOff>
    </xdr:to>
    <xdr:pic>
      <xdr:nvPicPr>
        <xdr:cNvPr id="6" name="图片 1" descr="B[(BEAFKIPJW]Y071XU)I)D"/>
        <xdr:cNvPicPr>
          <a:picLocks noChangeAspect="1" noChangeArrowheads="1"/>
        </xdr:cNvPicPr>
      </xdr:nvPicPr>
      <xdr:blipFill>
        <a:blip xmlns:r="http://schemas.openxmlformats.org/officeDocument/2006/relationships" r:embed="rId3" cstate="print"/>
        <a:srcRect/>
        <a:stretch>
          <a:fillRect/>
        </a:stretch>
      </xdr:blipFill>
      <xdr:spPr>
        <a:xfrm>
          <a:off x="8202706" y="34390853"/>
          <a:ext cx="614680" cy="412750"/>
        </a:xfrm>
        <a:prstGeom prst="rect">
          <a:avLst/>
        </a:prstGeom>
        <a:noFill/>
        <a:ln w="9525">
          <a:noFill/>
          <a:miter lim="800000"/>
          <a:headEnd/>
          <a:tailEnd/>
        </a:ln>
      </xdr:spPr>
    </xdr:pic>
    <xdr:clientData/>
  </xdr:twoCellAnchor>
  <xdr:twoCellAnchor editAs="oneCell">
    <xdr:from>
      <xdr:col>11</xdr:col>
      <xdr:colOff>145676</xdr:colOff>
      <xdr:row>56</xdr:row>
      <xdr:rowOff>134470</xdr:rowOff>
    </xdr:from>
    <xdr:to>
      <xdr:col>12</xdr:col>
      <xdr:colOff>33619</xdr:colOff>
      <xdr:row>56</xdr:row>
      <xdr:rowOff>462919</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a:xfrm>
          <a:off x="9995647" y="36049323"/>
          <a:ext cx="571502" cy="328449"/>
        </a:xfrm>
        <a:prstGeom prst="rect">
          <a:avLst/>
        </a:prstGeom>
        <a:noFill/>
        <a:ln w="1">
          <a:noFill/>
          <a:miter lim="800000"/>
          <a:headEnd/>
          <a:tailEnd type="none" w="med" len="med"/>
        </a:ln>
        <a:effectLst/>
      </xdr:spPr>
    </xdr:pic>
    <xdr:clientData/>
  </xdr:twoCellAnchor>
  <xdr:twoCellAnchor editAs="oneCell">
    <xdr:from>
      <xdr:col>11</xdr:col>
      <xdr:colOff>0</xdr:colOff>
      <xdr:row>57</xdr:row>
      <xdr:rowOff>0</xdr:rowOff>
    </xdr:from>
    <xdr:to>
      <xdr:col>11</xdr:col>
      <xdr:colOff>650326</xdr:colOff>
      <xdr:row>57</xdr:row>
      <xdr:rowOff>413845</xdr:rowOff>
    </xdr:to>
    <xdr:pic>
      <xdr:nvPicPr>
        <xdr:cNvPr id="8" name="Picture 3"/>
        <xdr:cNvPicPr>
          <a:picLocks noChangeAspect="1" noChangeArrowheads="1"/>
        </xdr:cNvPicPr>
      </xdr:nvPicPr>
      <xdr:blipFill>
        <a:blip xmlns:r="http://schemas.openxmlformats.org/officeDocument/2006/relationships" r:embed="rId5" cstate="print"/>
        <a:srcRect/>
        <a:stretch>
          <a:fillRect/>
        </a:stretch>
      </xdr:blipFill>
      <xdr:spPr>
        <a:xfrm>
          <a:off x="9849971" y="36452735"/>
          <a:ext cx="650326" cy="413845"/>
        </a:xfrm>
        <a:prstGeom prst="rect">
          <a:avLst/>
        </a:prstGeom>
        <a:noFill/>
        <a:ln w="1">
          <a:noFill/>
          <a:miter lim="800000"/>
          <a:headEnd/>
          <a:tailEnd type="none" w="med" len="med"/>
        </a:ln>
        <a:effectLst/>
      </xdr:spPr>
    </xdr:pic>
    <xdr:clientData/>
  </xdr:twoCellAnchor>
  <xdr:twoCellAnchor editAs="oneCell">
    <xdr:from>
      <xdr:col>11</xdr:col>
      <xdr:colOff>78441</xdr:colOff>
      <xdr:row>59</xdr:row>
      <xdr:rowOff>56030</xdr:rowOff>
    </xdr:from>
    <xdr:to>
      <xdr:col>11</xdr:col>
      <xdr:colOff>511992</xdr:colOff>
      <xdr:row>59</xdr:row>
      <xdr:rowOff>469576</xdr:rowOff>
    </xdr:to>
    <xdr:pic>
      <xdr:nvPicPr>
        <xdr:cNvPr id="10" name="Picture 5"/>
        <xdr:cNvPicPr>
          <a:picLocks noChangeAspect="1" noChangeArrowheads="1"/>
        </xdr:cNvPicPr>
      </xdr:nvPicPr>
      <xdr:blipFill>
        <a:blip xmlns:r="http://schemas.openxmlformats.org/officeDocument/2006/relationships" r:embed="rId6" cstate="print"/>
        <a:srcRect/>
        <a:stretch>
          <a:fillRect/>
        </a:stretch>
      </xdr:blipFill>
      <xdr:spPr>
        <a:xfrm>
          <a:off x="9928412" y="37584530"/>
          <a:ext cx="433551" cy="413546"/>
        </a:xfrm>
        <a:prstGeom prst="rect">
          <a:avLst/>
        </a:prstGeom>
        <a:noFill/>
        <a:ln w="1">
          <a:noFill/>
          <a:miter lim="800000"/>
          <a:headEnd/>
          <a:tailEnd type="none" w="med" len="med"/>
        </a:ln>
        <a:effectLst/>
      </xdr:spPr>
    </xdr:pic>
    <xdr:clientData/>
  </xdr:twoCellAnchor>
  <xdr:twoCellAnchor editAs="oneCell">
    <xdr:from>
      <xdr:col>11</xdr:col>
      <xdr:colOff>0</xdr:colOff>
      <xdr:row>58</xdr:row>
      <xdr:rowOff>0</xdr:rowOff>
    </xdr:from>
    <xdr:to>
      <xdr:col>11</xdr:col>
      <xdr:colOff>599942</xdr:colOff>
      <xdr:row>58</xdr:row>
      <xdr:rowOff>426983</xdr:rowOff>
    </xdr:to>
    <xdr:pic>
      <xdr:nvPicPr>
        <xdr:cNvPr id="11" name="Picture 4"/>
        <xdr:cNvPicPr>
          <a:picLocks noChangeAspect="1" noChangeArrowheads="1"/>
        </xdr:cNvPicPr>
      </xdr:nvPicPr>
      <xdr:blipFill>
        <a:blip xmlns:r="http://schemas.openxmlformats.org/officeDocument/2006/relationships" r:embed="rId7" cstate="print"/>
        <a:srcRect/>
        <a:stretch>
          <a:fillRect/>
        </a:stretch>
      </xdr:blipFill>
      <xdr:spPr>
        <a:xfrm>
          <a:off x="9849971" y="36990618"/>
          <a:ext cx="599942" cy="426983"/>
        </a:xfrm>
        <a:prstGeom prst="rect">
          <a:avLst/>
        </a:prstGeom>
        <a:noFill/>
        <a:ln w="1">
          <a:noFill/>
          <a:miter lim="800000"/>
          <a:headEnd/>
          <a:tailEnd type="none" w="med" len="med"/>
        </a:ln>
        <a:effectLst/>
      </xdr:spPr>
    </xdr:pic>
    <xdr:clientData/>
  </xdr:twoCellAnchor>
  <xdr:twoCellAnchor editAs="oneCell">
    <xdr:from>
      <xdr:col>9</xdr:col>
      <xdr:colOff>212911</xdr:colOff>
      <xdr:row>98</xdr:row>
      <xdr:rowOff>0</xdr:rowOff>
    </xdr:from>
    <xdr:to>
      <xdr:col>9</xdr:col>
      <xdr:colOff>918396</xdr:colOff>
      <xdr:row>98</xdr:row>
      <xdr:rowOff>436245</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8124264" y="40789412"/>
          <a:ext cx="705485" cy="436245"/>
        </a:xfrm>
        <a:prstGeom prst="rect">
          <a:avLst/>
        </a:prstGeom>
        <a:noFill/>
        <a:ln w="9525">
          <a:noFill/>
        </a:ln>
      </xdr:spPr>
    </xdr:pic>
    <xdr:clientData/>
  </xdr:twoCellAnchor>
  <xdr:twoCellAnchor editAs="oneCell">
    <xdr:from>
      <xdr:col>9</xdr:col>
      <xdr:colOff>112059</xdr:colOff>
      <xdr:row>98</xdr:row>
      <xdr:rowOff>22413</xdr:rowOff>
    </xdr:from>
    <xdr:to>
      <xdr:col>9</xdr:col>
      <xdr:colOff>846754</xdr:colOff>
      <xdr:row>98</xdr:row>
      <xdr:rowOff>497019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8023412" y="41316089"/>
          <a:ext cx="734695" cy="474606"/>
        </a:xfrm>
        <a:prstGeom prst="rect">
          <a:avLst/>
        </a:prstGeom>
        <a:noFill/>
        <a:ln w="9525">
          <a:noFill/>
        </a:ln>
      </xdr:spPr>
    </xdr:pic>
    <xdr:clientData/>
  </xdr:twoCellAnchor>
  <xdr:twoCellAnchor editAs="oneCell">
    <xdr:from>
      <xdr:col>11</xdr:col>
      <xdr:colOff>44823</xdr:colOff>
      <xdr:row>99</xdr:row>
      <xdr:rowOff>134471</xdr:rowOff>
    </xdr:from>
    <xdr:to>
      <xdr:col>12</xdr:col>
      <xdr:colOff>33617</xdr:colOff>
      <xdr:row>100</xdr:row>
      <xdr:rowOff>16958</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9894794" y="41966030"/>
          <a:ext cx="672353" cy="420370"/>
        </a:xfrm>
        <a:prstGeom prst="rect">
          <a:avLst/>
        </a:prstGeom>
        <a:noFill/>
        <a:ln w="9525">
          <a:noFill/>
        </a:ln>
      </xdr:spPr>
    </xdr:pic>
    <xdr:clientData/>
  </xdr:twoCellAnchor>
  <xdr:twoCellAnchor editAs="oneCell">
    <xdr:from>
      <xdr:col>9</xdr:col>
      <xdr:colOff>100853</xdr:colOff>
      <xdr:row>100</xdr:row>
      <xdr:rowOff>56029</xdr:rowOff>
    </xdr:from>
    <xdr:to>
      <xdr:col>9</xdr:col>
      <xdr:colOff>768873</xdr:colOff>
      <xdr:row>100</xdr:row>
      <xdr:rowOff>499894</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8012206" y="42425470"/>
          <a:ext cx="668020" cy="443865"/>
        </a:xfrm>
        <a:prstGeom prst="rect">
          <a:avLst/>
        </a:prstGeom>
        <a:noFill/>
        <a:ln w="9525">
          <a:noFill/>
        </a:ln>
      </xdr:spPr>
    </xdr:pic>
    <xdr:clientData/>
  </xdr:twoCellAnchor>
  <xdr:twoCellAnchor editAs="oneCell">
    <xdr:from>
      <xdr:col>11</xdr:col>
      <xdr:colOff>0</xdr:colOff>
      <xdr:row>101</xdr:row>
      <xdr:rowOff>0</xdr:rowOff>
    </xdr:from>
    <xdr:to>
      <xdr:col>12</xdr:col>
      <xdr:colOff>126066</xdr:colOff>
      <xdr:row>101</xdr:row>
      <xdr:rowOff>384175</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9849971" y="42907324"/>
          <a:ext cx="809625" cy="384175"/>
        </a:xfrm>
        <a:prstGeom prst="rect">
          <a:avLst/>
        </a:prstGeom>
        <a:noFill/>
        <a:ln w="9525">
          <a:noFill/>
        </a:ln>
      </xdr:spPr>
    </xdr:pic>
    <xdr:clientData/>
  </xdr:twoCellAnchor>
  <xdr:twoCellAnchor editAs="oneCell">
    <xdr:from>
      <xdr:col>11</xdr:col>
      <xdr:colOff>44824</xdr:colOff>
      <xdr:row>102</xdr:row>
      <xdr:rowOff>67235</xdr:rowOff>
    </xdr:from>
    <xdr:to>
      <xdr:col>11</xdr:col>
      <xdr:colOff>608069</xdr:colOff>
      <xdr:row>102</xdr:row>
      <xdr:rowOff>441885</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9894795" y="43512441"/>
          <a:ext cx="563245" cy="374650"/>
        </a:xfrm>
        <a:prstGeom prst="rect">
          <a:avLst/>
        </a:prstGeom>
        <a:noFill/>
        <a:ln w="9525">
          <a:noFill/>
        </a:ln>
      </xdr:spPr>
    </xdr:pic>
    <xdr:clientData/>
  </xdr:twoCellAnchor>
  <xdr:twoCellAnchor editAs="oneCell">
    <xdr:from>
      <xdr:col>11</xdr:col>
      <xdr:colOff>67235</xdr:colOff>
      <xdr:row>106</xdr:row>
      <xdr:rowOff>44823</xdr:rowOff>
    </xdr:from>
    <xdr:to>
      <xdr:col>11</xdr:col>
      <xdr:colOff>659690</xdr:colOff>
      <xdr:row>106</xdr:row>
      <xdr:rowOff>423283</xdr:rowOff>
    </xdr:to>
    <xdr:pic>
      <xdr:nvPicPr>
        <xdr:cNvPr id="18" name="图片 17"/>
        <xdr:cNvPicPr>
          <a:picLocks noChangeAspect="1"/>
        </xdr:cNvPicPr>
      </xdr:nvPicPr>
      <xdr:blipFill>
        <a:blip xmlns:r="http://schemas.openxmlformats.org/officeDocument/2006/relationships" r:embed="rId14" cstate="print"/>
        <a:stretch>
          <a:fillRect/>
        </a:stretch>
      </xdr:blipFill>
      <xdr:spPr>
        <a:xfrm>
          <a:off x="9917206" y="45641558"/>
          <a:ext cx="592455" cy="378460"/>
        </a:xfrm>
        <a:prstGeom prst="rect">
          <a:avLst/>
        </a:prstGeom>
        <a:noFill/>
        <a:ln w="9525">
          <a:noFill/>
        </a:ln>
      </xdr:spPr>
    </xdr:pic>
    <xdr:clientData/>
  </xdr:twoCellAnchor>
  <xdr:twoCellAnchor editAs="oneCell">
    <xdr:from>
      <xdr:col>9</xdr:col>
      <xdr:colOff>100853</xdr:colOff>
      <xdr:row>143</xdr:row>
      <xdr:rowOff>224118</xdr:rowOff>
    </xdr:from>
    <xdr:to>
      <xdr:col>9</xdr:col>
      <xdr:colOff>877458</xdr:colOff>
      <xdr:row>143</xdr:row>
      <xdr:rowOff>357468</xdr:rowOff>
    </xdr:to>
    <xdr:pic>
      <xdr:nvPicPr>
        <xdr:cNvPr id="19" name="图片 18" descr="[}M(8FZ9~FS{ILL%2{3_5~V"/>
        <xdr:cNvPicPr>
          <a:picLocks noChangeAspect="1"/>
        </xdr:cNvPicPr>
      </xdr:nvPicPr>
      <xdr:blipFill>
        <a:blip xmlns:r="http://schemas.openxmlformats.org/officeDocument/2006/relationships" r:embed="rId15" cstate="print"/>
        <a:stretch>
          <a:fillRect/>
        </a:stretch>
      </xdr:blipFill>
      <xdr:spPr>
        <a:xfrm>
          <a:off x="8012206" y="46896618"/>
          <a:ext cx="776605" cy="133350"/>
        </a:xfrm>
        <a:prstGeom prst="rect">
          <a:avLst/>
        </a:prstGeom>
        <a:noFill/>
        <a:ln w="9525">
          <a:noFill/>
        </a:ln>
      </xdr:spPr>
    </xdr:pic>
    <xdr:clientData/>
  </xdr:twoCellAnchor>
  <xdr:twoCellAnchor editAs="oneCell">
    <xdr:from>
      <xdr:col>9</xdr:col>
      <xdr:colOff>100853</xdr:colOff>
      <xdr:row>144</xdr:row>
      <xdr:rowOff>112058</xdr:rowOff>
    </xdr:from>
    <xdr:to>
      <xdr:col>9</xdr:col>
      <xdr:colOff>1019735</xdr:colOff>
      <xdr:row>144</xdr:row>
      <xdr:rowOff>414617</xdr:rowOff>
    </xdr:to>
    <xdr:pic>
      <xdr:nvPicPr>
        <xdr:cNvPr id="20" name="图片 19" descr="L(~2RNANM[`(WO(3AADJ6`M"/>
        <xdr:cNvPicPr>
          <a:picLocks noChangeAspect="1"/>
        </xdr:cNvPicPr>
      </xdr:nvPicPr>
      <xdr:blipFill>
        <a:blip xmlns:r="http://schemas.openxmlformats.org/officeDocument/2006/relationships" r:embed="rId16" cstate="print"/>
        <a:stretch>
          <a:fillRect/>
        </a:stretch>
      </xdr:blipFill>
      <xdr:spPr>
        <a:xfrm>
          <a:off x="8012206" y="47322440"/>
          <a:ext cx="918882" cy="302559"/>
        </a:xfrm>
        <a:prstGeom prst="rect">
          <a:avLst/>
        </a:prstGeom>
        <a:noFill/>
        <a:ln w="9525">
          <a:noFill/>
        </a:ln>
      </xdr:spPr>
    </xdr:pic>
    <xdr:clientData/>
  </xdr:twoCellAnchor>
  <xdr:twoCellAnchor editAs="oneCell">
    <xdr:from>
      <xdr:col>9</xdr:col>
      <xdr:colOff>268942</xdr:colOff>
      <xdr:row>144</xdr:row>
      <xdr:rowOff>504265</xdr:rowOff>
    </xdr:from>
    <xdr:to>
      <xdr:col>9</xdr:col>
      <xdr:colOff>757892</xdr:colOff>
      <xdr:row>146</xdr:row>
      <xdr:rowOff>38886</xdr:rowOff>
    </xdr:to>
    <xdr:pic>
      <xdr:nvPicPr>
        <xdr:cNvPr id="21" name="图片 20" descr="JE}N8KLOAO%THK1D}_YP`7A"/>
        <xdr:cNvPicPr>
          <a:picLocks noChangeAspect="1"/>
        </xdr:cNvPicPr>
      </xdr:nvPicPr>
      <xdr:blipFill>
        <a:blip xmlns:r="http://schemas.openxmlformats.org/officeDocument/2006/relationships" r:embed="rId17" cstate="print"/>
        <a:stretch>
          <a:fillRect/>
        </a:stretch>
      </xdr:blipFill>
      <xdr:spPr>
        <a:xfrm>
          <a:off x="8180295" y="47714647"/>
          <a:ext cx="488950" cy="610385"/>
        </a:xfrm>
        <a:prstGeom prst="rect">
          <a:avLst/>
        </a:prstGeom>
        <a:noFill/>
        <a:ln w="9525">
          <a:noFill/>
        </a:ln>
      </xdr:spPr>
    </xdr:pic>
    <xdr:clientData/>
  </xdr:twoCellAnchor>
  <xdr:twoCellAnchor editAs="oneCell">
    <xdr:from>
      <xdr:col>9</xdr:col>
      <xdr:colOff>156883</xdr:colOff>
      <xdr:row>146</xdr:row>
      <xdr:rowOff>123265</xdr:rowOff>
    </xdr:from>
    <xdr:to>
      <xdr:col>9</xdr:col>
      <xdr:colOff>908723</xdr:colOff>
      <xdr:row>146</xdr:row>
      <xdr:rowOff>521410</xdr:rowOff>
    </xdr:to>
    <xdr:pic>
      <xdr:nvPicPr>
        <xdr:cNvPr id="22" name="图片 21" descr="IMG_20181220_153611"/>
        <xdr:cNvPicPr>
          <a:picLocks noChangeAspect="1"/>
        </xdr:cNvPicPr>
      </xdr:nvPicPr>
      <xdr:blipFill>
        <a:blip xmlns:r="http://schemas.openxmlformats.org/officeDocument/2006/relationships" r:embed="rId18" cstate="print"/>
        <a:stretch>
          <a:fillRect/>
        </a:stretch>
      </xdr:blipFill>
      <xdr:spPr>
        <a:xfrm>
          <a:off x="8068236" y="48409412"/>
          <a:ext cx="751840" cy="398145"/>
        </a:xfrm>
        <a:prstGeom prst="rect">
          <a:avLst/>
        </a:prstGeom>
        <a:noFill/>
        <a:ln w="9525">
          <a:noFill/>
        </a:ln>
      </xdr:spPr>
    </xdr:pic>
    <xdr:clientData/>
  </xdr:twoCellAnchor>
  <xdr:twoCellAnchor editAs="oneCell">
    <xdr:from>
      <xdr:col>9</xdr:col>
      <xdr:colOff>324970</xdr:colOff>
      <xdr:row>147</xdr:row>
      <xdr:rowOff>56029</xdr:rowOff>
    </xdr:from>
    <xdr:to>
      <xdr:col>9</xdr:col>
      <xdr:colOff>954255</xdr:colOff>
      <xdr:row>148</xdr:row>
      <xdr:rowOff>747</xdr:rowOff>
    </xdr:to>
    <xdr:pic>
      <xdr:nvPicPr>
        <xdr:cNvPr id="23" name="图片 7" descr="`4{JA1ZSZWI8[_X~C){ZLN1"/>
        <xdr:cNvPicPr>
          <a:picLocks noChangeAspect="1"/>
        </xdr:cNvPicPr>
      </xdr:nvPicPr>
      <xdr:blipFill>
        <a:blip xmlns:r="http://schemas.openxmlformats.org/officeDocument/2006/relationships" r:embed="rId19" cstate="print"/>
        <a:stretch>
          <a:fillRect/>
        </a:stretch>
      </xdr:blipFill>
      <xdr:spPr>
        <a:xfrm>
          <a:off x="8236323" y="48880058"/>
          <a:ext cx="629285" cy="482600"/>
        </a:xfrm>
        <a:prstGeom prst="rect">
          <a:avLst/>
        </a:prstGeom>
        <a:noFill/>
        <a:ln w="9525">
          <a:noFill/>
        </a:ln>
      </xdr:spPr>
    </xdr:pic>
    <xdr:clientData/>
  </xdr:twoCellAnchor>
  <xdr:twoCellAnchor editAs="oneCell">
    <xdr:from>
      <xdr:col>8</xdr:col>
      <xdr:colOff>1073836</xdr:colOff>
      <xdr:row>148</xdr:row>
      <xdr:rowOff>22410</xdr:rowOff>
    </xdr:from>
    <xdr:to>
      <xdr:col>9</xdr:col>
      <xdr:colOff>952500</xdr:colOff>
      <xdr:row>148</xdr:row>
      <xdr:rowOff>470645</xdr:rowOff>
    </xdr:to>
    <xdr:pic>
      <xdr:nvPicPr>
        <xdr:cNvPr id="24" name="图片 8" descr="C:/Users/ADMINI~1/AppData/Local/Temp/kaimatting_20191211141507/output_20191211141515..pngoutput_20191211141515."/>
        <xdr:cNvPicPr>
          <a:picLocks noChangeAspect="1"/>
        </xdr:cNvPicPr>
      </xdr:nvPicPr>
      <xdr:blipFill>
        <a:blip xmlns:r="http://schemas.openxmlformats.org/officeDocument/2006/relationships" r:embed="rId20" cstate="print"/>
        <a:srcRect l="-45213" t="-24419" r="2487" b="1935"/>
        <a:stretch>
          <a:fillRect/>
        </a:stretch>
      </xdr:blipFill>
      <xdr:spPr>
        <a:xfrm>
          <a:off x="7539630" y="49384322"/>
          <a:ext cx="1324223" cy="448235"/>
        </a:xfrm>
        <a:prstGeom prst="parallelogram">
          <a:avLst/>
        </a:prstGeom>
      </xdr:spPr>
    </xdr:pic>
    <xdr:clientData/>
  </xdr:twoCellAnchor>
  <xdr:twoCellAnchor editAs="oneCell">
    <xdr:from>
      <xdr:col>9</xdr:col>
      <xdr:colOff>134470</xdr:colOff>
      <xdr:row>151</xdr:row>
      <xdr:rowOff>11206</xdr:rowOff>
    </xdr:from>
    <xdr:to>
      <xdr:col>9</xdr:col>
      <xdr:colOff>954740</xdr:colOff>
      <xdr:row>151</xdr:row>
      <xdr:rowOff>515471</xdr:rowOff>
    </xdr:to>
    <xdr:pic>
      <xdr:nvPicPr>
        <xdr:cNvPr id="25"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8045823" y="53138294"/>
          <a:ext cx="820270" cy="504265"/>
        </a:xfrm>
        <a:prstGeom prst="rect">
          <a:avLst/>
        </a:prstGeom>
        <a:noFill/>
        <a:ln w="1">
          <a:noFill/>
          <a:miter lim="800000"/>
          <a:headEnd/>
          <a:tailEnd type="none" w="med" len="med"/>
        </a:ln>
        <a:effectLst/>
      </xdr:spPr>
    </xdr:pic>
    <xdr:clientData/>
  </xdr:twoCellAnchor>
  <xdr:twoCellAnchor editAs="oneCell">
    <xdr:from>
      <xdr:col>11</xdr:col>
      <xdr:colOff>11205</xdr:colOff>
      <xdr:row>152</xdr:row>
      <xdr:rowOff>33854</xdr:rowOff>
    </xdr:from>
    <xdr:to>
      <xdr:col>11</xdr:col>
      <xdr:colOff>586388</xdr:colOff>
      <xdr:row>153</xdr:row>
      <xdr:rowOff>33616</xdr:rowOff>
    </xdr:to>
    <xdr:pic>
      <xdr:nvPicPr>
        <xdr:cNvPr id="26" name="Picture 5"/>
        <xdr:cNvPicPr>
          <a:picLocks noChangeAspect="1" noChangeArrowheads="1"/>
        </xdr:cNvPicPr>
      </xdr:nvPicPr>
      <xdr:blipFill>
        <a:blip xmlns:r="http://schemas.openxmlformats.org/officeDocument/2006/relationships" r:embed="rId22" cstate="print"/>
        <a:srcRect/>
        <a:stretch>
          <a:fillRect/>
        </a:stretch>
      </xdr:blipFill>
      <xdr:spPr bwMode="auto">
        <a:xfrm>
          <a:off x="9861176" y="53698825"/>
          <a:ext cx="575183" cy="537645"/>
        </a:xfrm>
        <a:prstGeom prst="rect">
          <a:avLst/>
        </a:prstGeom>
        <a:noFill/>
      </xdr:spPr>
    </xdr:pic>
    <xdr:clientData/>
  </xdr:twoCellAnchor>
  <xdr:twoCellAnchor editAs="oneCell">
    <xdr:from>
      <xdr:col>9</xdr:col>
      <xdr:colOff>123265</xdr:colOff>
      <xdr:row>154</xdr:row>
      <xdr:rowOff>78441</xdr:rowOff>
    </xdr:from>
    <xdr:to>
      <xdr:col>9</xdr:col>
      <xdr:colOff>1029794</xdr:colOff>
      <xdr:row>155</xdr:row>
      <xdr:rowOff>1680</xdr:rowOff>
    </xdr:to>
    <xdr:pic>
      <xdr:nvPicPr>
        <xdr:cNvPr id="27" name="Picture 5"/>
        <xdr:cNvPicPr>
          <a:picLocks noChangeAspect="1" noChangeArrowheads="1"/>
        </xdr:cNvPicPr>
      </xdr:nvPicPr>
      <xdr:blipFill>
        <a:blip xmlns:r="http://schemas.openxmlformats.org/officeDocument/2006/relationships" r:embed="rId23" cstate="print"/>
        <a:srcRect/>
        <a:stretch>
          <a:fillRect/>
        </a:stretch>
      </xdr:blipFill>
      <xdr:spPr bwMode="auto">
        <a:xfrm>
          <a:off x="8034618" y="54819176"/>
          <a:ext cx="906529" cy="461121"/>
        </a:xfrm>
        <a:prstGeom prst="rect">
          <a:avLst/>
        </a:prstGeom>
        <a:noFill/>
      </xdr:spPr>
    </xdr:pic>
    <xdr:clientData/>
  </xdr:twoCellAnchor>
  <xdr:twoCellAnchor editAs="oneCell">
    <xdr:from>
      <xdr:col>9</xdr:col>
      <xdr:colOff>67235</xdr:colOff>
      <xdr:row>164</xdr:row>
      <xdr:rowOff>33617</xdr:rowOff>
    </xdr:from>
    <xdr:to>
      <xdr:col>9</xdr:col>
      <xdr:colOff>979095</xdr:colOff>
      <xdr:row>165</xdr:row>
      <xdr:rowOff>493059</xdr:rowOff>
    </xdr:to>
    <xdr:pic>
      <xdr:nvPicPr>
        <xdr:cNvPr id="29" name="图片 28" descr="19DDAF4B399EF8E5DC3FF3DAE27B77BA"/>
        <xdr:cNvPicPr>
          <a:picLocks noChangeAspect="1"/>
        </xdr:cNvPicPr>
      </xdr:nvPicPr>
      <xdr:blipFill>
        <a:blip xmlns:r="http://schemas.openxmlformats.org/officeDocument/2006/relationships" r:embed="rId24" cstate="print"/>
        <a:stretch>
          <a:fillRect/>
        </a:stretch>
      </xdr:blipFill>
      <xdr:spPr>
        <a:xfrm>
          <a:off x="7978588" y="61766823"/>
          <a:ext cx="911860" cy="997324"/>
        </a:xfrm>
        <a:prstGeom prst="rect">
          <a:avLst/>
        </a:prstGeom>
      </xdr:spPr>
    </xdr:pic>
    <xdr:clientData/>
  </xdr:twoCellAnchor>
  <xdr:twoCellAnchor editAs="oneCell">
    <xdr:from>
      <xdr:col>9</xdr:col>
      <xdr:colOff>67234</xdr:colOff>
      <xdr:row>165</xdr:row>
      <xdr:rowOff>493920</xdr:rowOff>
    </xdr:from>
    <xdr:to>
      <xdr:col>9</xdr:col>
      <xdr:colOff>941294</xdr:colOff>
      <xdr:row>166</xdr:row>
      <xdr:rowOff>510731</xdr:rowOff>
    </xdr:to>
    <xdr:pic>
      <xdr:nvPicPr>
        <xdr:cNvPr id="30" name="图片 29" descr="3AD813476E1CAFC45F5EF72974DF6CDD"/>
        <xdr:cNvPicPr>
          <a:picLocks noChangeAspect="1"/>
        </xdr:cNvPicPr>
      </xdr:nvPicPr>
      <xdr:blipFill>
        <a:blip xmlns:r="http://schemas.openxmlformats.org/officeDocument/2006/relationships" r:embed="rId25" cstate="print"/>
        <a:stretch>
          <a:fillRect/>
        </a:stretch>
      </xdr:blipFill>
      <xdr:spPr>
        <a:xfrm>
          <a:off x="8113058" y="89266920"/>
          <a:ext cx="874060" cy="554693"/>
        </a:xfrm>
        <a:prstGeom prst="rect">
          <a:avLst/>
        </a:prstGeom>
      </xdr:spPr>
    </xdr:pic>
    <xdr:clientData/>
  </xdr:twoCellAnchor>
  <xdr:twoCellAnchor editAs="oneCell">
    <xdr:from>
      <xdr:col>9</xdr:col>
      <xdr:colOff>153741</xdr:colOff>
      <xdr:row>166</xdr:row>
      <xdr:rowOff>526676</xdr:rowOff>
    </xdr:from>
    <xdr:to>
      <xdr:col>9</xdr:col>
      <xdr:colOff>883733</xdr:colOff>
      <xdr:row>167</xdr:row>
      <xdr:rowOff>406735</xdr:rowOff>
    </xdr:to>
    <xdr:pic>
      <xdr:nvPicPr>
        <xdr:cNvPr id="31" name="图片 30" descr="9B53A09DED2777EA48B2594216057D40"/>
        <xdr:cNvPicPr>
          <a:picLocks noChangeAspect="1"/>
        </xdr:cNvPicPr>
      </xdr:nvPicPr>
      <xdr:blipFill>
        <a:blip xmlns:r="http://schemas.openxmlformats.org/officeDocument/2006/relationships" r:embed="rId26" cstate="print"/>
        <a:stretch>
          <a:fillRect/>
        </a:stretch>
      </xdr:blipFill>
      <xdr:spPr>
        <a:xfrm>
          <a:off x="8065094" y="63335647"/>
          <a:ext cx="729992" cy="417942"/>
        </a:xfrm>
        <a:prstGeom prst="rect">
          <a:avLst/>
        </a:prstGeom>
      </xdr:spPr>
    </xdr:pic>
    <xdr:clientData/>
  </xdr:twoCellAnchor>
  <xdr:twoCellAnchor editAs="oneCell">
    <xdr:from>
      <xdr:col>9</xdr:col>
      <xdr:colOff>112058</xdr:colOff>
      <xdr:row>168</xdr:row>
      <xdr:rowOff>11206</xdr:rowOff>
    </xdr:from>
    <xdr:to>
      <xdr:col>9</xdr:col>
      <xdr:colOff>1008678</xdr:colOff>
      <xdr:row>168</xdr:row>
      <xdr:rowOff>531906</xdr:rowOff>
    </xdr:to>
    <xdr:pic>
      <xdr:nvPicPr>
        <xdr:cNvPr id="32" name="图片 31" descr="22F980836F340E3636BBFBDCD5D7CD97"/>
        <xdr:cNvPicPr>
          <a:picLocks noChangeAspect="1"/>
        </xdr:cNvPicPr>
      </xdr:nvPicPr>
      <xdr:blipFill>
        <a:blip xmlns:r="http://schemas.openxmlformats.org/officeDocument/2006/relationships" r:embed="rId27" cstate="print"/>
        <a:stretch>
          <a:fillRect/>
        </a:stretch>
      </xdr:blipFill>
      <xdr:spPr>
        <a:xfrm>
          <a:off x="8023411" y="63895941"/>
          <a:ext cx="896620" cy="520700"/>
        </a:xfrm>
        <a:prstGeom prst="rect">
          <a:avLst/>
        </a:prstGeom>
      </xdr:spPr>
    </xdr:pic>
    <xdr:clientData/>
  </xdr:twoCellAnchor>
  <xdr:twoCellAnchor editAs="oneCell">
    <xdr:from>
      <xdr:col>9</xdr:col>
      <xdr:colOff>134471</xdr:colOff>
      <xdr:row>169</xdr:row>
      <xdr:rowOff>0</xdr:rowOff>
    </xdr:from>
    <xdr:to>
      <xdr:col>9</xdr:col>
      <xdr:colOff>1041886</xdr:colOff>
      <xdr:row>169</xdr:row>
      <xdr:rowOff>531495</xdr:rowOff>
    </xdr:to>
    <xdr:pic>
      <xdr:nvPicPr>
        <xdr:cNvPr id="33" name="图片 32" descr="74716C2FF81156D32F002ABBFA107B78"/>
        <xdr:cNvPicPr>
          <a:picLocks noChangeAspect="1"/>
        </xdr:cNvPicPr>
      </xdr:nvPicPr>
      <xdr:blipFill>
        <a:blip xmlns:r="http://schemas.openxmlformats.org/officeDocument/2006/relationships" r:embed="rId28" cstate="print"/>
        <a:stretch>
          <a:fillRect/>
        </a:stretch>
      </xdr:blipFill>
      <xdr:spPr>
        <a:xfrm>
          <a:off x="8045824" y="64422618"/>
          <a:ext cx="907415" cy="531495"/>
        </a:xfrm>
        <a:prstGeom prst="rect">
          <a:avLst/>
        </a:prstGeom>
      </xdr:spPr>
    </xdr:pic>
    <xdr:clientData/>
  </xdr:twoCellAnchor>
  <xdr:twoCellAnchor editAs="oneCell">
    <xdr:from>
      <xdr:col>9</xdr:col>
      <xdr:colOff>107890</xdr:colOff>
      <xdr:row>170</xdr:row>
      <xdr:rowOff>67234</xdr:rowOff>
    </xdr:from>
    <xdr:to>
      <xdr:col>9</xdr:col>
      <xdr:colOff>894715</xdr:colOff>
      <xdr:row>171</xdr:row>
      <xdr:rowOff>19685</xdr:rowOff>
    </xdr:to>
    <xdr:pic>
      <xdr:nvPicPr>
        <xdr:cNvPr id="34" name="图片 33" descr="22B8EA09186D4FF1F9C36F894F7C04D2"/>
        <xdr:cNvPicPr>
          <a:picLocks noChangeAspect="1"/>
        </xdr:cNvPicPr>
      </xdr:nvPicPr>
      <xdr:blipFill>
        <a:blip xmlns:r="http://schemas.openxmlformats.org/officeDocument/2006/relationships" r:embed="rId29" cstate="print"/>
        <a:stretch>
          <a:fillRect/>
        </a:stretch>
      </xdr:blipFill>
      <xdr:spPr>
        <a:xfrm>
          <a:off x="8153714" y="91529646"/>
          <a:ext cx="786825" cy="490333"/>
        </a:xfrm>
        <a:prstGeom prst="rect">
          <a:avLst/>
        </a:prstGeom>
      </xdr:spPr>
    </xdr:pic>
    <xdr:clientData/>
  </xdr:twoCellAnchor>
  <xdr:twoCellAnchor editAs="oneCell">
    <xdr:from>
      <xdr:col>9</xdr:col>
      <xdr:colOff>175938</xdr:colOff>
      <xdr:row>172</xdr:row>
      <xdr:rowOff>22412</xdr:rowOff>
    </xdr:from>
    <xdr:to>
      <xdr:col>9</xdr:col>
      <xdr:colOff>1075765</xdr:colOff>
      <xdr:row>172</xdr:row>
      <xdr:rowOff>478641</xdr:rowOff>
    </xdr:to>
    <xdr:pic>
      <xdr:nvPicPr>
        <xdr:cNvPr id="35" name="图片 34" descr="583ED54B0DB860763AD03E3F8EF89310"/>
        <xdr:cNvPicPr>
          <a:picLocks noChangeAspect="1"/>
        </xdr:cNvPicPr>
      </xdr:nvPicPr>
      <xdr:blipFill>
        <a:blip xmlns:r="http://schemas.openxmlformats.org/officeDocument/2006/relationships" r:embed="rId30" cstate="print"/>
        <a:stretch>
          <a:fillRect/>
        </a:stretch>
      </xdr:blipFill>
      <xdr:spPr>
        <a:xfrm>
          <a:off x="8221762" y="92560588"/>
          <a:ext cx="899827" cy="456229"/>
        </a:xfrm>
        <a:prstGeom prst="rect">
          <a:avLst/>
        </a:prstGeom>
      </xdr:spPr>
    </xdr:pic>
    <xdr:clientData/>
  </xdr:twoCellAnchor>
  <xdr:twoCellAnchor editAs="oneCell">
    <xdr:from>
      <xdr:col>9</xdr:col>
      <xdr:colOff>33618</xdr:colOff>
      <xdr:row>171</xdr:row>
      <xdr:rowOff>44823</xdr:rowOff>
    </xdr:from>
    <xdr:to>
      <xdr:col>9</xdr:col>
      <xdr:colOff>904838</xdr:colOff>
      <xdr:row>172</xdr:row>
      <xdr:rowOff>42918</xdr:rowOff>
    </xdr:to>
    <xdr:pic>
      <xdr:nvPicPr>
        <xdr:cNvPr id="36" name="图片 35" descr="137CB5076B17A0CBBD67AEF9F2F90592"/>
        <xdr:cNvPicPr>
          <a:picLocks noChangeAspect="1"/>
        </xdr:cNvPicPr>
      </xdr:nvPicPr>
      <xdr:blipFill>
        <a:blip xmlns:r="http://schemas.openxmlformats.org/officeDocument/2006/relationships" r:embed="rId31" cstate="print"/>
        <a:stretch>
          <a:fillRect/>
        </a:stretch>
      </xdr:blipFill>
      <xdr:spPr>
        <a:xfrm>
          <a:off x="7944971" y="65543205"/>
          <a:ext cx="871220" cy="535977"/>
        </a:xfrm>
        <a:prstGeom prst="rect">
          <a:avLst/>
        </a:prstGeom>
      </xdr:spPr>
    </xdr:pic>
    <xdr:clientData/>
  </xdr:twoCellAnchor>
  <xdr:twoCellAnchor editAs="oneCell">
    <xdr:from>
      <xdr:col>9</xdr:col>
      <xdr:colOff>0</xdr:colOff>
      <xdr:row>253</xdr:row>
      <xdr:rowOff>0</xdr:rowOff>
    </xdr:from>
    <xdr:to>
      <xdr:col>9</xdr:col>
      <xdr:colOff>1030941</xdr:colOff>
      <xdr:row>254</xdr:row>
      <xdr:rowOff>9333</xdr:rowOff>
    </xdr:to>
    <xdr:pic>
      <xdr:nvPicPr>
        <xdr:cNvPr id="37" name="Picture 1" descr="C:\Users\Administrator\AppData\Roaming\Tencent\Users\729986045\QQ\WinTemp\RichOle\KT{%ZSB_($W$KM_$_IH]2`N.png"/>
        <xdr:cNvPicPr>
          <a:picLocks noChangeAspect="1" noChangeArrowheads="1"/>
        </xdr:cNvPicPr>
      </xdr:nvPicPr>
      <xdr:blipFill>
        <a:blip xmlns:r="http://schemas.openxmlformats.org/officeDocument/2006/relationships" r:embed="rId32" cstate="print"/>
        <a:srcRect/>
        <a:stretch>
          <a:fillRect/>
        </a:stretch>
      </xdr:blipFill>
      <xdr:spPr>
        <a:xfrm>
          <a:off x="7911353" y="110680500"/>
          <a:ext cx="1030941" cy="547215"/>
        </a:xfrm>
        <a:prstGeom prst="rect">
          <a:avLst/>
        </a:prstGeom>
        <a:noFill/>
      </xdr:spPr>
    </xdr:pic>
    <xdr:clientData/>
  </xdr:twoCellAnchor>
  <xdr:twoCellAnchor editAs="oneCell">
    <xdr:from>
      <xdr:col>11</xdr:col>
      <xdr:colOff>0</xdr:colOff>
      <xdr:row>254</xdr:row>
      <xdr:rowOff>0</xdr:rowOff>
    </xdr:from>
    <xdr:to>
      <xdr:col>12</xdr:col>
      <xdr:colOff>205089</xdr:colOff>
      <xdr:row>255</xdr:row>
      <xdr:rowOff>44824</xdr:rowOff>
    </xdr:to>
    <xdr:pic>
      <xdr:nvPicPr>
        <xdr:cNvPr id="38" name="Picture 3"/>
        <xdr:cNvPicPr>
          <a:picLocks noChangeAspect="1" noChangeArrowheads="1"/>
        </xdr:cNvPicPr>
      </xdr:nvPicPr>
      <xdr:blipFill>
        <a:blip xmlns:r="http://schemas.openxmlformats.org/officeDocument/2006/relationships" r:embed="rId33" cstate="print"/>
        <a:srcRect/>
        <a:stretch>
          <a:fillRect/>
        </a:stretch>
      </xdr:blipFill>
      <xdr:spPr bwMode="auto">
        <a:xfrm>
          <a:off x="9849971" y="111218382"/>
          <a:ext cx="888648" cy="582707"/>
        </a:xfrm>
        <a:prstGeom prst="rect">
          <a:avLst/>
        </a:prstGeom>
        <a:noFill/>
      </xdr:spPr>
    </xdr:pic>
    <xdr:clientData/>
  </xdr:twoCellAnchor>
  <xdr:twoCellAnchor editAs="oneCell">
    <xdr:from>
      <xdr:col>9</xdr:col>
      <xdr:colOff>67235</xdr:colOff>
      <xdr:row>256</xdr:row>
      <xdr:rowOff>537071</xdr:rowOff>
    </xdr:from>
    <xdr:to>
      <xdr:col>9</xdr:col>
      <xdr:colOff>886160</xdr:colOff>
      <xdr:row>258</xdr:row>
      <xdr:rowOff>11204</xdr:rowOff>
    </xdr:to>
    <xdr:pic>
      <xdr:nvPicPr>
        <xdr:cNvPr id="39" name="图片 1" descr="B[(BEAFKIPJW]Y071XU)I)D"/>
        <xdr:cNvPicPr>
          <a:picLocks noChangeAspect="1" noChangeArrowheads="1"/>
        </xdr:cNvPicPr>
      </xdr:nvPicPr>
      <xdr:blipFill>
        <a:blip xmlns:r="http://schemas.openxmlformats.org/officeDocument/2006/relationships" r:embed="rId3" cstate="print"/>
        <a:srcRect/>
        <a:stretch>
          <a:fillRect/>
        </a:stretch>
      </xdr:blipFill>
      <xdr:spPr>
        <a:xfrm>
          <a:off x="8113059" y="138257365"/>
          <a:ext cx="818925" cy="549898"/>
        </a:xfrm>
        <a:prstGeom prst="rect">
          <a:avLst/>
        </a:prstGeom>
        <a:noFill/>
        <a:ln w="9525">
          <a:noFill/>
          <a:miter lim="800000"/>
          <a:headEnd/>
          <a:tailEnd/>
        </a:ln>
      </xdr:spPr>
    </xdr:pic>
    <xdr:clientData/>
  </xdr:twoCellAnchor>
  <xdr:twoCellAnchor editAs="oneCell">
    <xdr:from>
      <xdr:col>9</xdr:col>
      <xdr:colOff>291353</xdr:colOff>
      <xdr:row>255</xdr:row>
      <xdr:rowOff>481853</xdr:rowOff>
    </xdr:from>
    <xdr:to>
      <xdr:col>9</xdr:col>
      <xdr:colOff>1197882</xdr:colOff>
      <xdr:row>256</xdr:row>
      <xdr:rowOff>405092</xdr:rowOff>
    </xdr:to>
    <xdr:pic>
      <xdr:nvPicPr>
        <xdr:cNvPr id="40" name="Picture 5"/>
        <xdr:cNvPicPr>
          <a:picLocks noChangeAspect="1" noChangeArrowheads="1"/>
        </xdr:cNvPicPr>
      </xdr:nvPicPr>
      <xdr:blipFill>
        <a:blip xmlns:r="http://schemas.openxmlformats.org/officeDocument/2006/relationships" r:embed="rId23" cstate="print"/>
        <a:srcRect/>
        <a:stretch>
          <a:fillRect/>
        </a:stretch>
      </xdr:blipFill>
      <xdr:spPr bwMode="auto">
        <a:xfrm>
          <a:off x="8337177" y="137664265"/>
          <a:ext cx="906529" cy="461121"/>
        </a:xfrm>
        <a:prstGeom prst="rect">
          <a:avLst/>
        </a:prstGeom>
        <a:noFill/>
      </xdr:spPr>
    </xdr:pic>
    <xdr:clientData/>
  </xdr:twoCellAnchor>
  <xdr:twoCellAnchor editAs="oneCell">
    <xdr:from>
      <xdr:col>9</xdr:col>
      <xdr:colOff>0</xdr:colOff>
      <xdr:row>258</xdr:row>
      <xdr:rowOff>0</xdr:rowOff>
    </xdr:from>
    <xdr:to>
      <xdr:col>9</xdr:col>
      <xdr:colOff>1030941</xdr:colOff>
      <xdr:row>258</xdr:row>
      <xdr:rowOff>526612</xdr:rowOff>
    </xdr:to>
    <xdr:pic>
      <xdr:nvPicPr>
        <xdr:cNvPr id="41" name="Picture 7"/>
        <xdr:cNvPicPr>
          <a:picLocks noChangeAspect="1" noChangeArrowheads="1"/>
        </xdr:cNvPicPr>
      </xdr:nvPicPr>
      <xdr:blipFill>
        <a:blip xmlns:r="http://schemas.openxmlformats.org/officeDocument/2006/relationships" r:embed="rId34" cstate="print"/>
        <a:srcRect/>
        <a:stretch>
          <a:fillRect/>
        </a:stretch>
      </xdr:blipFill>
      <xdr:spPr bwMode="auto">
        <a:xfrm>
          <a:off x="7911353" y="113369912"/>
          <a:ext cx="1030941" cy="526612"/>
        </a:xfrm>
        <a:prstGeom prst="rect">
          <a:avLst/>
        </a:prstGeom>
        <a:noFill/>
      </xdr:spPr>
    </xdr:pic>
    <xdr:clientData/>
  </xdr:twoCellAnchor>
  <xdr:twoCellAnchor editAs="oneCell">
    <xdr:from>
      <xdr:col>9</xdr:col>
      <xdr:colOff>0</xdr:colOff>
      <xdr:row>261</xdr:row>
      <xdr:rowOff>0</xdr:rowOff>
    </xdr:from>
    <xdr:to>
      <xdr:col>9</xdr:col>
      <xdr:colOff>896471</xdr:colOff>
      <xdr:row>261</xdr:row>
      <xdr:rowOff>515470</xdr:rowOff>
    </xdr:to>
    <xdr:pic>
      <xdr:nvPicPr>
        <xdr:cNvPr id="42" name="图片 41" descr="JE}N8KLOAO%THK1D}_YP`7A"/>
        <xdr:cNvPicPr>
          <a:picLocks noChangeAspect="1"/>
        </xdr:cNvPicPr>
      </xdr:nvPicPr>
      <xdr:blipFill>
        <a:blip xmlns:r="http://schemas.openxmlformats.org/officeDocument/2006/relationships" r:embed="rId35" cstate="print"/>
        <a:stretch>
          <a:fillRect/>
        </a:stretch>
      </xdr:blipFill>
      <xdr:spPr>
        <a:xfrm>
          <a:off x="7911353" y="114983559"/>
          <a:ext cx="896471" cy="515470"/>
        </a:xfrm>
        <a:prstGeom prst="rect">
          <a:avLst/>
        </a:prstGeom>
        <a:noFill/>
        <a:ln w="9525">
          <a:noFill/>
        </a:ln>
      </xdr:spPr>
    </xdr:pic>
    <xdr:clientData/>
  </xdr:twoCellAnchor>
  <xdr:twoCellAnchor editAs="oneCell">
    <xdr:from>
      <xdr:col>8</xdr:col>
      <xdr:colOff>743618</xdr:colOff>
      <xdr:row>261</xdr:row>
      <xdr:rowOff>89646</xdr:rowOff>
    </xdr:from>
    <xdr:to>
      <xdr:col>9</xdr:col>
      <xdr:colOff>1064559</xdr:colOff>
      <xdr:row>263</xdr:row>
      <xdr:rowOff>11204</xdr:rowOff>
    </xdr:to>
    <xdr:pic>
      <xdr:nvPicPr>
        <xdr:cNvPr id="43" name="图片 42" descr="IMG_20181220_153611"/>
        <xdr:cNvPicPr>
          <a:picLocks noChangeAspect="1"/>
        </xdr:cNvPicPr>
      </xdr:nvPicPr>
      <xdr:blipFill>
        <a:blip xmlns:r="http://schemas.openxmlformats.org/officeDocument/2006/relationships" r:embed="rId36" cstate="print"/>
        <a:stretch>
          <a:fillRect/>
        </a:stretch>
      </xdr:blipFill>
      <xdr:spPr>
        <a:xfrm>
          <a:off x="7343883" y="140499352"/>
          <a:ext cx="1766500" cy="997323"/>
        </a:xfrm>
        <a:prstGeom prst="rect">
          <a:avLst/>
        </a:prstGeom>
        <a:noFill/>
        <a:ln w="9525">
          <a:noFill/>
        </a:ln>
      </xdr:spPr>
    </xdr:pic>
    <xdr:clientData/>
  </xdr:twoCellAnchor>
  <xdr:twoCellAnchor editAs="oneCell">
    <xdr:from>
      <xdr:col>9</xdr:col>
      <xdr:colOff>-1</xdr:colOff>
      <xdr:row>97</xdr:row>
      <xdr:rowOff>67235</xdr:rowOff>
    </xdr:from>
    <xdr:to>
      <xdr:col>10</xdr:col>
      <xdr:colOff>6174</xdr:colOff>
      <xdr:row>97</xdr:row>
      <xdr:rowOff>470647</xdr:rowOff>
    </xdr:to>
    <xdr:pic>
      <xdr:nvPicPr>
        <xdr:cNvPr id="44" name="图片 43"/>
        <xdr:cNvPicPr>
          <a:picLocks noChangeAspect="1"/>
        </xdr:cNvPicPr>
      </xdr:nvPicPr>
      <xdr:blipFill>
        <a:blip xmlns:r="http://schemas.openxmlformats.org/officeDocument/2006/relationships" r:embed="rId37" cstate="print"/>
        <a:stretch>
          <a:fillRect/>
        </a:stretch>
      </xdr:blipFill>
      <xdr:spPr>
        <a:xfrm>
          <a:off x="8045823" y="52656441"/>
          <a:ext cx="1294851" cy="403412"/>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101973</xdr:colOff>
      <xdr:row>4</xdr:row>
      <xdr:rowOff>47625</xdr:rowOff>
    </xdr:from>
    <xdr:to>
      <xdr:col>9</xdr:col>
      <xdr:colOff>682998</xdr:colOff>
      <xdr:row>4</xdr:row>
      <xdr:rowOff>295274</xdr:rowOff>
    </xdr:to>
    <xdr:pic>
      <xdr:nvPicPr>
        <xdr:cNvPr id="47" name="Picture 1" descr="C:\Users\Administrator\AppData\Roaming\Tencent\Users\729986045\QQ\WinTemp\RichOle\KT{%ZSB_($W$KM_$_IH]2`N.png"/>
        <xdr:cNvPicPr>
          <a:picLocks noChangeAspect="1" noChangeArrowheads="1"/>
        </xdr:cNvPicPr>
      </xdr:nvPicPr>
      <xdr:blipFill>
        <a:blip xmlns:r="http://schemas.openxmlformats.org/officeDocument/2006/relationships" r:embed="rId1" cstate="print"/>
        <a:srcRect/>
        <a:stretch>
          <a:fillRect/>
        </a:stretch>
      </xdr:blipFill>
      <xdr:spPr>
        <a:xfrm flipV="1">
          <a:off x="6436098" y="1647825"/>
          <a:ext cx="581025" cy="247649"/>
        </a:xfrm>
        <a:prstGeom prst="rect">
          <a:avLst/>
        </a:prstGeom>
        <a:noFill/>
      </xdr:spPr>
    </xdr:pic>
    <xdr:clientData/>
  </xdr:twoCellAnchor>
  <xdr:twoCellAnchor editAs="oneCell">
    <xdr:from>
      <xdr:col>11</xdr:col>
      <xdr:colOff>43279</xdr:colOff>
      <xdr:row>7</xdr:row>
      <xdr:rowOff>85725</xdr:rowOff>
    </xdr:from>
    <xdr:to>
      <xdr:col>11</xdr:col>
      <xdr:colOff>615315</xdr:colOff>
      <xdr:row>7</xdr:row>
      <xdr:rowOff>704849</xdr:rowOff>
    </xdr:to>
    <xdr:pic>
      <xdr:nvPicPr>
        <xdr:cNvPr id="48" name="图片 47"/>
        <xdr:cNvPicPr>
          <a:picLocks noChangeAspect="1"/>
        </xdr:cNvPicPr>
      </xdr:nvPicPr>
      <xdr:blipFill>
        <a:blip xmlns:r="http://schemas.openxmlformats.org/officeDocument/2006/relationships" r:embed="rId2" cstate="print"/>
        <a:stretch>
          <a:fillRect/>
        </a:stretch>
      </xdr:blipFill>
      <xdr:spPr>
        <a:xfrm>
          <a:off x="7749004" y="2952750"/>
          <a:ext cx="572036" cy="619124"/>
        </a:xfrm>
        <a:prstGeom prst="rect">
          <a:avLst/>
        </a:prstGeom>
        <a:noFill/>
        <a:ln w="9525">
          <a:noFill/>
        </a:ln>
      </xdr:spPr>
    </xdr:pic>
    <xdr:clientData/>
  </xdr:twoCellAnchor>
  <xdr:twoCellAnchor editAs="oneCell">
    <xdr:from>
      <xdr:col>10</xdr:col>
      <xdr:colOff>666750</xdr:colOff>
      <xdr:row>25</xdr:row>
      <xdr:rowOff>85725</xdr:rowOff>
    </xdr:from>
    <xdr:to>
      <xdr:col>12</xdr:col>
      <xdr:colOff>295275</xdr:colOff>
      <xdr:row>26</xdr:row>
      <xdr:rowOff>9525</xdr:rowOff>
    </xdr:to>
    <xdr:pic>
      <xdr:nvPicPr>
        <xdr:cNvPr id="49" name="图片 48"/>
        <xdr:cNvPicPr>
          <a:picLocks noChangeAspect="1"/>
        </xdr:cNvPicPr>
      </xdr:nvPicPr>
      <xdr:blipFill>
        <a:blip xmlns:r="http://schemas.openxmlformats.org/officeDocument/2006/relationships" r:embed="rId3" cstate="print"/>
        <a:stretch>
          <a:fillRect/>
        </a:stretch>
      </xdr:blipFill>
      <xdr:spPr>
        <a:xfrm>
          <a:off x="7686675" y="14811375"/>
          <a:ext cx="1000125" cy="590550"/>
        </a:xfrm>
        <a:prstGeom prst="rect">
          <a:avLst/>
        </a:prstGeom>
        <a:noFill/>
        <a:ln w="9525">
          <a:noFill/>
        </a:ln>
      </xdr:spPr>
    </xdr:pic>
    <xdr:clientData/>
  </xdr:twoCellAnchor>
  <xdr:twoCellAnchor editAs="oneCell">
    <xdr:from>
      <xdr:col>11</xdr:col>
      <xdr:colOff>171450</xdr:colOff>
      <xdr:row>14</xdr:row>
      <xdr:rowOff>114300</xdr:rowOff>
    </xdr:from>
    <xdr:to>
      <xdr:col>12</xdr:col>
      <xdr:colOff>209550</xdr:colOff>
      <xdr:row>14</xdr:row>
      <xdr:rowOff>676275</xdr:rowOff>
    </xdr:to>
    <xdr:pic>
      <xdr:nvPicPr>
        <xdr:cNvPr id="50" name="图片 49"/>
        <xdr:cNvPicPr>
          <a:picLocks noChangeAspect="1"/>
        </xdr:cNvPicPr>
      </xdr:nvPicPr>
      <xdr:blipFill>
        <a:blip xmlns:r="http://schemas.openxmlformats.org/officeDocument/2006/relationships" r:embed="rId4" cstate="print"/>
        <a:stretch>
          <a:fillRect/>
        </a:stretch>
      </xdr:blipFill>
      <xdr:spPr>
        <a:xfrm>
          <a:off x="7877175" y="7381875"/>
          <a:ext cx="723900" cy="561975"/>
        </a:xfrm>
        <a:prstGeom prst="rect">
          <a:avLst/>
        </a:prstGeom>
        <a:noFill/>
        <a:ln w="9525">
          <a:noFill/>
        </a:ln>
      </xdr:spPr>
    </xdr:pic>
    <xdr:clientData/>
  </xdr:twoCellAnchor>
  <xdr:twoCellAnchor editAs="oneCell">
    <xdr:from>
      <xdr:col>11</xdr:col>
      <xdr:colOff>32768</xdr:colOff>
      <xdr:row>12</xdr:row>
      <xdr:rowOff>9525</xdr:rowOff>
    </xdr:from>
    <xdr:to>
      <xdr:col>11</xdr:col>
      <xdr:colOff>609600</xdr:colOff>
      <xdr:row>12</xdr:row>
      <xdr:rowOff>514350</xdr:rowOff>
    </xdr:to>
    <xdr:pic>
      <xdr:nvPicPr>
        <xdr:cNvPr id="51" name="图片 50"/>
        <xdr:cNvPicPr>
          <a:picLocks noChangeAspect="1"/>
        </xdr:cNvPicPr>
      </xdr:nvPicPr>
      <xdr:blipFill>
        <a:blip xmlns:r="http://schemas.openxmlformats.org/officeDocument/2006/relationships" r:embed="rId5" cstate="print"/>
        <a:stretch>
          <a:fillRect/>
        </a:stretch>
      </xdr:blipFill>
      <xdr:spPr>
        <a:xfrm>
          <a:off x="7738493" y="5695950"/>
          <a:ext cx="576832" cy="504825"/>
        </a:xfrm>
        <a:prstGeom prst="rect">
          <a:avLst/>
        </a:prstGeom>
        <a:noFill/>
        <a:ln w="9525">
          <a:noFill/>
        </a:ln>
      </xdr:spPr>
    </xdr:pic>
    <xdr:clientData/>
  </xdr:twoCellAnchor>
  <xdr:twoCellAnchor editAs="oneCell">
    <xdr:from>
      <xdr:col>9</xdr:col>
      <xdr:colOff>51435</xdr:colOff>
      <xdr:row>19</xdr:row>
      <xdr:rowOff>261620</xdr:rowOff>
    </xdr:from>
    <xdr:to>
      <xdr:col>10</xdr:col>
      <xdr:colOff>3175</xdr:colOff>
      <xdr:row>19</xdr:row>
      <xdr:rowOff>269875</xdr:rowOff>
    </xdr:to>
    <xdr:pic>
      <xdr:nvPicPr>
        <xdr:cNvPr id="52" name="图片 51"/>
        <xdr:cNvPicPr>
          <a:picLocks noChangeAspect="1"/>
        </xdr:cNvPicPr>
      </xdr:nvPicPr>
      <xdr:blipFill>
        <a:blip xmlns:r="http://schemas.openxmlformats.org/officeDocument/2006/relationships" r:embed="rId6" cstate="print"/>
        <a:stretch>
          <a:fillRect/>
        </a:stretch>
      </xdr:blipFill>
      <xdr:spPr>
        <a:xfrm>
          <a:off x="7280910" y="10824845"/>
          <a:ext cx="818515" cy="334645"/>
        </a:xfrm>
        <a:prstGeom prst="rect">
          <a:avLst/>
        </a:prstGeom>
        <a:noFill/>
        <a:ln w="9525">
          <a:noFill/>
        </a:ln>
      </xdr:spPr>
    </xdr:pic>
    <xdr:clientData/>
  </xdr:twoCellAnchor>
  <xdr:twoCellAnchor editAs="oneCell">
    <xdr:from>
      <xdr:col>9</xdr:col>
      <xdr:colOff>111760</xdr:colOff>
      <xdr:row>20</xdr:row>
      <xdr:rowOff>181610</xdr:rowOff>
    </xdr:from>
    <xdr:to>
      <xdr:col>9</xdr:col>
      <xdr:colOff>681355</xdr:colOff>
      <xdr:row>20</xdr:row>
      <xdr:rowOff>182880</xdr:rowOff>
    </xdr:to>
    <xdr:pic>
      <xdr:nvPicPr>
        <xdr:cNvPr id="53" name="图片 52"/>
        <xdr:cNvPicPr>
          <a:picLocks noChangeAspect="1"/>
        </xdr:cNvPicPr>
      </xdr:nvPicPr>
      <xdr:blipFill>
        <a:blip xmlns:r="http://schemas.openxmlformats.org/officeDocument/2006/relationships" r:embed="rId7"/>
        <a:stretch>
          <a:fillRect/>
        </a:stretch>
      </xdr:blipFill>
      <xdr:spPr>
        <a:xfrm>
          <a:off x="7341235" y="11544935"/>
          <a:ext cx="693420" cy="398780"/>
        </a:xfrm>
        <a:prstGeom prst="rect">
          <a:avLst/>
        </a:prstGeom>
        <a:noFill/>
        <a:ln w="9525">
          <a:noFill/>
        </a:ln>
      </xdr:spPr>
    </xdr:pic>
    <xdr:clientData/>
  </xdr:twoCellAnchor>
  <xdr:twoCellAnchor editAs="oneCell">
    <xdr:from>
      <xdr:col>10</xdr:col>
      <xdr:colOff>666750</xdr:colOff>
      <xdr:row>21</xdr:row>
      <xdr:rowOff>12700</xdr:rowOff>
    </xdr:from>
    <xdr:to>
      <xdr:col>12</xdr:col>
      <xdr:colOff>161925</xdr:colOff>
      <xdr:row>21</xdr:row>
      <xdr:rowOff>476250</xdr:rowOff>
    </xdr:to>
    <xdr:pic>
      <xdr:nvPicPr>
        <xdr:cNvPr id="54" name="图片 53"/>
        <xdr:cNvPicPr>
          <a:picLocks noChangeAspect="1"/>
        </xdr:cNvPicPr>
      </xdr:nvPicPr>
      <xdr:blipFill>
        <a:blip xmlns:r="http://schemas.openxmlformats.org/officeDocument/2006/relationships" r:embed="rId8" cstate="print"/>
        <a:stretch>
          <a:fillRect/>
        </a:stretch>
      </xdr:blipFill>
      <xdr:spPr>
        <a:xfrm>
          <a:off x="7686675" y="12014200"/>
          <a:ext cx="866775" cy="463550"/>
        </a:xfrm>
        <a:prstGeom prst="rect">
          <a:avLst/>
        </a:prstGeom>
        <a:noFill/>
        <a:ln w="9525">
          <a:noFill/>
        </a:ln>
      </xdr:spPr>
    </xdr:pic>
    <xdr:clientData/>
  </xdr:twoCellAnchor>
  <xdr:twoCellAnchor editAs="oneCell">
    <xdr:from>
      <xdr:col>11</xdr:col>
      <xdr:colOff>9525</xdr:colOff>
      <xdr:row>22</xdr:row>
      <xdr:rowOff>57150</xdr:rowOff>
    </xdr:from>
    <xdr:to>
      <xdr:col>12</xdr:col>
      <xdr:colOff>200025</xdr:colOff>
      <xdr:row>22</xdr:row>
      <xdr:rowOff>571500</xdr:rowOff>
    </xdr:to>
    <xdr:pic>
      <xdr:nvPicPr>
        <xdr:cNvPr id="55" name="图片 54"/>
        <xdr:cNvPicPr>
          <a:picLocks noChangeAspect="1"/>
        </xdr:cNvPicPr>
      </xdr:nvPicPr>
      <xdr:blipFill>
        <a:blip xmlns:r="http://schemas.openxmlformats.org/officeDocument/2006/relationships" r:embed="rId9" cstate="print"/>
        <a:stretch>
          <a:fillRect/>
        </a:stretch>
      </xdr:blipFill>
      <xdr:spPr>
        <a:xfrm>
          <a:off x="7715250" y="12553950"/>
          <a:ext cx="876300" cy="514350"/>
        </a:xfrm>
        <a:prstGeom prst="rect">
          <a:avLst/>
        </a:prstGeom>
        <a:noFill/>
        <a:ln w="9525">
          <a:noFill/>
        </a:ln>
      </xdr:spPr>
    </xdr:pic>
    <xdr:clientData/>
  </xdr:twoCellAnchor>
  <xdr:twoCellAnchor editAs="oneCell">
    <xdr:from>
      <xdr:col>11</xdr:col>
      <xdr:colOff>114300</xdr:colOff>
      <xdr:row>13</xdr:row>
      <xdr:rowOff>47625</xdr:rowOff>
    </xdr:from>
    <xdr:to>
      <xdr:col>12</xdr:col>
      <xdr:colOff>133350</xdr:colOff>
      <xdr:row>13</xdr:row>
      <xdr:rowOff>752475</xdr:rowOff>
    </xdr:to>
    <xdr:pic>
      <xdr:nvPicPr>
        <xdr:cNvPr id="56" name="图片 55"/>
        <xdr:cNvPicPr>
          <a:picLocks noChangeAspect="1"/>
        </xdr:cNvPicPr>
      </xdr:nvPicPr>
      <xdr:blipFill>
        <a:blip xmlns:r="http://schemas.openxmlformats.org/officeDocument/2006/relationships" r:embed="rId10" cstate="print"/>
        <a:stretch>
          <a:fillRect/>
        </a:stretch>
      </xdr:blipFill>
      <xdr:spPr>
        <a:xfrm>
          <a:off x="7820025" y="6372225"/>
          <a:ext cx="704850" cy="704850"/>
        </a:xfrm>
        <a:prstGeom prst="rect">
          <a:avLst/>
        </a:prstGeom>
        <a:noFill/>
        <a:ln w="9525">
          <a:noFill/>
        </a:ln>
      </xdr:spPr>
    </xdr:pic>
    <xdr:clientData/>
  </xdr:twoCellAnchor>
  <xdr:twoCellAnchor editAs="oneCell">
    <xdr:from>
      <xdr:col>11</xdr:col>
      <xdr:colOff>123824</xdr:colOff>
      <xdr:row>15</xdr:row>
      <xdr:rowOff>123825</xdr:rowOff>
    </xdr:from>
    <xdr:to>
      <xdr:col>12</xdr:col>
      <xdr:colOff>228599</xdr:colOff>
      <xdr:row>15</xdr:row>
      <xdr:rowOff>647700</xdr:rowOff>
    </xdr:to>
    <xdr:pic>
      <xdr:nvPicPr>
        <xdr:cNvPr id="57" name="图片 56"/>
        <xdr:cNvPicPr>
          <a:picLocks noChangeAspect="1"/>
        </xdr:cNvPicPr>
      </xdr:nvPicPr>
      <xdr:blipFill>
        <a:blip xmlns:r="http://schemas.openxmlformats.org/officeDocument/2006/relationships" r:embed="rId11" cstate="print"/>
        <a:stretch>
          <a:fillRect/>
        </a:stretch>
      </xdr:blipFill>
      <xdr:spPr>
        <a:xfrm>
          <a:off x="7829549" y="8143875"/>
          <a:ext cx="790575" cy="523875"/>
        </a:xfrm>
        <a:prstGeom prst="rect">
          <a:avLst/>
        </a:prstGeom>
        <a:noFill/>
        <a:ln w="9525">
          <a:noFill/>
        </a:ln>
      </xdr:spPr>
    </xdr:pic>
    <xdr:clientData/>
  </xdr:twoCellAnchor>
  <xdr:twoCellAnchor editAs="oneCell">
    <xdr:from>
      <xdr:col>11</xdr:col>
      <xdr:colOff>95250</xdr:colOff>
      <xdr:row>23</xdr:row>
      <xdr:rowOff>47625</xdr:rowOff>
    </xdr:from>
    <xdr:to>
      <xdr:col>12</xdr:col>
      <xdr:colOff>228600</xdr:colOff>
      <xdr:row>24</xdr:row>
      <xdr:rowOff>19050</xdr:rowOff>
    </xdr:to>
    <xdr:pic>
      <xdr:nvPicPr>
        <xdr:cNvPr id="58" name="图片 57"/>
        <xdr:cNvPicPr>
          <a:picLocks noChangeAspect="1"/>
        </xdr:cNvPicPr>
      </xdr:nvPicPr>
      <xdr:blipFill>
        <a:blip xmlns:r="http://schemas.openxmlformats.org/officeDocument/2006/relationships" r:embed="rId12" cstate="print"/>
        <a:stretch>
          <a:fillRect/>
        </a:stretch>
      </xdr:blipFill>
      <xdr:spPr>
        <a:xfrm>
          <a:off x="7800975" y="13411200"/>
          <a:ext cx="819150" cy="600075"/>
        </a:xfrm>
        <a:prstGeom prst="rect">
          <a:avLst/>
        </a:prstGeom>
        <a:noFill/>
        <a:ln w="9525">
          <a:noFill/>
        </a:ln>
      </xdr:spPr>
    </xdr:pic>
    <xdr:clientData/>
  </xdr:twoCellAnchor>
  <xdr:twoCellAnchor editAs="oneCell">
    <xdr:from>
      <xdr:col>11</xdr:col>
      <xdr:colOff>19050</xdr:colOff>
      <xdr:row>24</xdr:row>
      <xdr:rowOff>66676</xdr:rowOff>
    </xdr:from>
    <xdr:to>
      <xdr:col>12</xdr:col>
      <xdr:colOff>209550</xdr:colOff>
      <xdr:row>24</xdr:row>
      <xdr:rowOff>685800</xdr:rowOff>
    </xdr:to>
    <xdr:pic>
      <xdr:nvPicPr>
        <xdr:cNvPr id="59" name="图片 58"/>
        <xdr:cNvPicPr>
          <a:picLocks noChangeAspect="1"/>
        </xdr:cNvPicPr>
      </xdr:nvPicPr>
      <xdr:blipFill>
        <a:blip xmlns:r="http://schemas.openxmlformats.org/officeDocument/2006/relationships" r:embed="rId13" cstate="print"/>
        <a:stretch>
          <a:fillRect/>
        </a:stretch>
      </xdr:blipFill>
      <xdr:spPr>
        <a:xfrm>
          <a:off x="7724775" y="14058901"/>
          <a:ext cx="876300" cy="619124"/>
        </a:xfrm>
        <a:prstGeom prst="rect">
          <a:avLst/>
        </a:prstGeom>
        <a:noFill/>
        <a:ln w="9525">
          <a:noFill/>
        </a:ln>
      </xdr:spPr>
    </xdr:pic>
    <xdr:clientData/>
  </xdr:twoCellAnchor>
  <xdr:twoCellAnchor editAs="oneCell">
    <xdr:from>
      <xdr:col>10</xdr:col>
      <xdr:colOff>675640</xdr:colOff>
      <xdr:row>6</xdr:row>
      <xdr:rowOff>76201</xdr:rowOff>
    </xdr:from>
    <xdr:to>
      <xdr:col>11</xdr:col>
      <xdr:colOff>619125</xdr:colOff>
      <xdr:row>7</xdr:row>
      <xdr:rowOff>9526</xdr:rowOff>
    </xdr:to>
    <xdr:pic>
      <xdr:nvPicPr>
        <xdr:cNvPr id="60" name="图片 59"/>
        <xdr:cNvPicPr>
          <a:picLocks noChangeAspect="1"/>
        </xdr:cNvPicPr>
      </xdr:nvPicPr>
      <xdr:blipFill>
        <a:blip xmlns:r="http://schemas.openxmlformats.org/officeDocument/2006/relationships" r:embed="rId14" cstate="print"/>
        <a:stretch>
          <a:fillRect/>
        </a:stretch>
      </xdr:blipFill>
      <xdr:spPr>
        <a:xfrm>
          <a:off x="7695565" y="2419351"/>
          <a:ext cx="629285" cy="457200"/>
        </a:xfrm>
        <a:prstGeom prst="rect">
          <a:avLst/>
        </a:prstGeom>
        <a:noFill/>
        <a:ln w="9525">
          <a:noFill/>
        </a:ln>
      </xdr:spPr>
    </xdr:pic>
    <xdr:clientData/>
  </xdr:twoCellAnchor>
  <xdr:twoCellAnchor editAs="oneCell">
    <xdr:from>
      <xdr:col>11</xdr:col>
      <xdr:colOff>76200</xdr:colOff>
      <xdr:row>26</xdr:row>
      <xdr:rowOff>19050</xdr:rowOff>
    </xdr:from>
    <xdr:to>
      <xdr:col>12</xdr:col>
      <xdr:colOff>304800</xdr:colOff>
      <xdr:row>27</xdr:row>
      <xdr:rowOff>9525</xdr:rowOff>
    </xdr:to>
    <xdr:pic>
      <xdr:nvPicPr>
        <xdr:cNvPr id="61" name="图片 60"/>
        <xdr:cNvPicPr>
          <a:picLocks noChangeAspect="1"/>
        </xdr:cNvPicPr>
      </xdr:nvPicPr>
      <xdr:blipFill>
        <a:blip xmlns:r="http://schemas.openxmlformats.org/officeDocument/2006/relationships" r:embed="rId15" cstate="print"/>
        <a:stretch>
          <a:fillRect/>
        </a:stretch>
      </xdr:blipFill>
      <xdr:spPr>
        <a:xfrm>
          <a:off x="7781925" y="15411450"/>
          <a:ext cx="914400" cy="495300"/>
        </a:xfrm>
        <a:prstGeom prst="rect">
          <a:avLst/>
        </a:prstGeom>
        <a:noFill/>
        <a:ln w="9525">
          <a:noFill/>
        </a:ln>
      </xdr:spPr>
    </xdr:pic>
    <xdr:clientData/>
  </xdr:twoCellAnchor>
  <xdr:twoCellAnchor editAs="oneCell">
    <xdr:from>
      <xdr:col>11</xdr:col>
      <xdr:colOff>0</xdr:colOff>
      <xdr:row>16</xdr:row>
      <xdr:rowOff>66675</xdr:rowOff>
    </xdr:from>
    <xdr:to>
      <xdr:col>13</xdr:col>
      <xdr:colOff>324485</xdr:colOff>
      <xdr:row>16</xdr:row>
      <xdr:rowOff>447675</xdr:rowOff>
    </xdr:to>
    <xdr:pic>
      <xdr:nvPicPr>
        <xdr:cNvPr id="65" name="图片 64"/>
        <xdr:cNvPicPr>
          <a:picLocks noChangeAspect="1"/>
        </xdr:cNvPicPr>
      </xdr:nvPicPr>
      <xdr:blipFill>
        <a:blip xmlns:r="http://schemas.openxmlformats.org/officeDocument/2006/relationships" r:embed="rId16" cstate="print"/>
        <a:stretch>
          <a:fillRect/>
        </a:stretch>
      </xdr:blipFill>
      <xdr:spPr>
        <a:xfrm>
          <a:off x="7705725" y="8801100"/>
          <a:ext cx="1696085" cy="381000"/>
        </a:xfrm>
        <a:prstGeom prst="rect">
          <a:avLst/>
        </a:prstGeom>
        <a:noFill/>
        <a:ln w="9525">
          <a:noFill/>
        </a:ln>
      </xdr:spPr>
    </xdr:pic>
    <xdr:clientData/>
  </xdr:twoCellAnchor>
  <xdr:twoCellAnchor editAs="oneCell">
    <xdr:from>
      <xdr:col>11</xdr:col>
      <xdr:colOff>9525</xdr:colOff>
      <xdr:row>17</xdr:row>
      <xdr:rowOff>381000</xdr:rowOff>
    </xdr:from>
    <xdr:to>
      <xdr:col>13</xdr:col>
      <xdr:colOff>402590</xdr:colOff>
      <xdr:row>17</xdr:row>
      <xdr:rowOff>771525</xdr:rowOff>
    </xdr:to>
    <xdr:pic>
      <xdr:nvPicPr>
        <xdr:cNvPr id="66" name="图片 65"/>
        <xdr:cNvPicPr>
          <a:picLocks noChangeAspect="1"/>
        </xdr:cNvPicPr>
      </xdr:nvPicPr>
      <xdr:blipFill>
        <a:blip xmlns:r="http://schemas.openxmlformats.org/officeDocument/2006/relationships" r:embed="rId17" cstate="print"/>
        <a:stretch>
          <a:fillRect/>
        </a:stretch>
      </xdr:blipFill>
      <xdr:spPr>
        <a:xfrm>
          <a:off x="7715250" y="9582150"/>
          <a:ext cx="1764665" cy="390525"/>
        </a:xfrm>
        <a:prstGeom prst="rect">
          <a:avLst/>
        </a:prstGeom>
        <a:noFill/>
        <a:ln w="9525">
          <a:noFill/>
        </a:ln>
      </xdr:spPr>
    </xdr:pic>
    <xdr:clientData/>
  </xdr:twoCellAnchor>
  <xdr:twoCellAnchor editAs="oneCell">
    <xdr:from>
      <xdr:col>10</xdr:col>
      <xdr:colOff>647700</xdr:colOff>
      <xdr:row>17</xdr:row>
      <xdr:rowOff>1390650</xdr:rowOff>
    </xdr:from>
    <xdr:to>
      <xdr:col>13</xdr:col>
      <xdr:colOff>474980</xdr:colOff>
      <xdr:row>19</xdr:row>
      <xdr:rowOff>635</xdr:rowOff>
    </xdr:to>
    <xdr:pic>
      <xdr:nvPicPr>
        <xdr:cNvPr id="67" name="图片 66"/>
        <xdr:cNvPicPr>
          <a:picLocks noChangeAspect="1"/>
        </xdr:cNvPicPr>
      </xdr:nvPicPr>
      <xdr:blipFill>
        <a:blip xmlns:r="http://schemas.openxmlformats.org/officeDocument/2006/relationships" r:embed="rId18" cstate="print"/>
        <a:stretch>
          <a:fillRect/>
        </a:stretch>
      </xdr:blipFill>
      <xdr:spPr>
        <a:xfrm>
          <a:off x="7667625" y="10591800"/>
          <a:ext cx="1884680" cy="372110"/>
        </a:xfrm>
        <a:prstGeom prst="rect">
          <a:avLst/>
        </a:prstGeom>
        <a:noFill/>
        <a:ln w="9525">
          <a:noFill/>
        </a:ln>
      </xdr:spPr>
    </xdr:pic>
    <xdr:clientData/>
  </xdr:twoCellAnchor>
  <xdr:twoCellAnchor editAs="oneCell">
    <xdr:from>
      <xdr:col>11</xdr:col>
      <xdr:colOff>142875</xdr:colOff>
      <xdr:row>19</xdr:row>
      <xdr:rowOff>85725</xdr:rowOff>
    </xdr:from>
    <xdr:to>
      <xdr:col>12</xdr:col>
      <xdr:colOff>275590</xdr:colOff>
      <xdr:row>19</xdr:row>
      <xdr:rowOff>420370</xdr:rowOff>
    </xdr:to>
    <xdr:pic>
      <xdr:nvPicPr>
        <xdr:cNvPr id="69" name="图片 68"/>
        <xdr:cNvPicPr>
          <a:picLocks noChangeAspect="1"/>
        </xdr:cNvPicPr>
      </xdr:nvPicPr>
      <xdr:blipFill>
        <a:blip xmlns:r="http://schemas.openxmlformats.org/officeDocument/2006/relationships" r:embed="rId19" cstate="print"/>
        <a:stretch>
          <a:fillRect/>
        </a:stretch>
      </xdr:blipFill>
      <xdr:spPr>
        <a:xfrm>
          <a:off x="7848600" y="11049000"/>
          <a:ext cx="818515" cy="334645"/>
        </a:xfrm>
        <a:prstGeom prst="rect">
          <a:avLst/>
        </a:prstGeom>
        <a:noFill/>
        <a:ln w="9525">
          <a:noFill/>
        </a:ln>
      </xdr:spPr>
    </xdr:pic>
    <xdr:clientData/>
  </xdr:twoCellAnchor>
  <xdr:twoCellAnchor editAs="oneCell">
    <xdr:from>
      <xdr:col>11</xdr:col>
      <xdr:colOff>47625</xdr:colOff>
      <xdr:row>20</xdr:row>
      <xdr:rowOff>66675</xdr:rowOff>
    </xdr:from>
    <xdr:to>
      <xdr:col>12</xdr:col>
      <xdr:colOff>371475</xdr:colOff>
      <xdr:row>20</xdr:row>
      <xdr:rowOff>636905</xdr:rowOff>
    </xdr:to>
    <xdr:pic>
      <xdr:nvPicPr>
        <xdr:cNvPr id="71" name="图片 70"/>
        <xdr:cNvPicPr>
          <a:picLocks noChangeAspect="1"/>
        </xdr:cNvPicPr>
      </xdr:nvPicPr>
      <xdr:blipFill>
        <a:blip xmlns:r="http://schemas.openxmlformats.org/officeDocument/2006/relationships" r:embed="rId20" cstate="print"/>
        <a:stretch>
          <a:fillRect/>
        </a:stretch>
      </xdr:blipFill>
      <xdr:spPr>
        <a:xfrm>
          <a:off x="7753350" y="11477625"/>
          <a:ext cx="1009650" cy="570230"/>
        </a:xfrm>
        <a:prstGeom prst="rect">
          <a:avLst/>
        </a:prstGeom>
        <a:noFill/>
        <a:ln w="9525">
          <a:noFill/>
        </a:ln>
      </xdr:spPr>
    </xdr:pic>
    <xdr:clientData/>
  </xdr:twoCellAnchor>
  <xdr:twoCellAnchor editAs="oneCell">
    <xdr:from>
      <xdr:col>9</xdr:col>
      <xdr:colOff>145675</xdr:colOff>
      <xdr:row>36</xdr:row>
      <xdr:rowOff>33618</xdr:rowOff>
    </xdr:from>
    <xdr:to>
      <xdr:col>9</xdr:col>
      <xdr:colOff>666750</xdr:colOff>
      <xdr:row>36</xdr:row>
      <xdr:rowOff>342900</xdr:rowOff>
    </xdr:to>
    <xdr:pic>
      <xdr:nvPicPr>
        <xdr:cNvPr id="74" name="图片 73" descr="e3c443fc4d4ef0457f12e981d1fc55c"/>
        <xdr:cNvPicPr>
          <a:picLocks noChangeAspect="1"/>
        </xdr:cNvPicPr>
      </xdr:nvPicPr>
      <xdr:blipFill>
        <a:blip xmlns:r="http://schemas.openxmlformats.org/officeDocument/2006/relationships" r:embed="rId21" cstate="print"/>
        <a:stretch>
          <a:fillRect/>
        </a:stretch>
      </xdr:blipFill>
      <xdr:spPr>
        <a:xfrm>
          <a:off x="7060825" y="20169468"/>
          <a:ext cx="521075" cy="309282"/>
        </a:xfrm>
        <a:prstGeom prst="rect">
          <a:avLst/>
        </a:prstGeom>
      </xdr:spPr>
    </xdr:pic>
    <xdr:clientData/>
  </xdr:twoCellAnchor>
  <xdr:twoCellAnchor editAs="oneCell">
    <xdr:from>
      <xdr:col>9</xdr:col>
      <xdr:colOff>112059</xdr:colOff>
      <xdr:row>37</xdr:row>
      <xdr:rowOff>22412</xdr:rowOff>
    </xdr:from>
    <xdr:to>
      <xdr:col>9</xdr:col>
      <xdr:colOff>628651</xdr:colOff>
      <xdr:row>37</xdr:row>
      <xdr:rowOff>457200</xdr:rowOff>
    </xdr:to>
    <xdr:pic>
      <xdr:nvPicPr>
        <xdr:cNvPr id="75" name="图片 74" descr="b85336c66481ab35e8ff4e50d89efa5"/>
        <xdr:cNvPicPr>
          <a:picLocks noChangeAspect="1"/>
        </xdr:cNvPicPr>
      </xdr:nvPicPr>
      <xdr:blipFill>
        <a:blip xmlns:r="http://schemas.openxmlformats.org/officeDocument/2006/relationships" r:embed="rId22" cstate="print"/>
        <a:stretch>
          <a:fillRect/>
        </a:stretch>
      </xdr:blipFill>
      <xdr:spPr>
        <a:xfrm>
          <a:off x="7027209" y="20663087"/>
          <a:ext cx="516592" cy="43478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etail.tmall.com/item.htm?spm=a1z10.5-b.w4011-7444589574.130.40cf84cdbvM5NR&amp;id=39537479690&amp;rn=0ae6fa4c2232afa1ac531a940d8a9622&amp;abbucket=15&amp;skuId=54085285824" TargetMode="External"/><Relationship Id="rId13" Type="http://schemas.openxmlformats.org/officeDocument/2006/relationships/hyperlink" Target="https://item.szlcsc.com/5620.html" TargetMode="External"/><Relationship Id="rId18" Type="http://schemas.openxmlformats.org/officeDocument/2006/relationships/hyperlink" Target="http://yukhj.com/s/KrA2H?tm=73eaff" TargetMode="External"/><Relationship Id="rId3" Type="http://schemas.openxmlformats.org/officeDocument/2006/relationships/hyperlink" Target="https://detail.tmall.com/item.htm?spm=a230r.1.14.313.5f5c2091CWitHA&amp;id=586670446385&amp;ns=1&amp;abbucket=8&amp;skuId=3983442256141" TargetMode="External"/><Relationship Id="rId21" Type="http://schemas.openxmlformats.org/officeDocument/2006/relationships/printerSettings" Target="../printerSettings/printerSettings1.bin"/><Relationship Id="rId7" Type="http://schemas.openxmlformats.org/officeDocument/2006/relationships/hyperlink" Target="https://detail.tmall.com/item.htm?spm=a1z10.5-b.w4011-7444589574.130.40cf84cdbvM5NR&amp;id=39537479690&amp;rn=0ae6fa4c2232afa1ac531a940d8a9622&amp;abbucket=15&amp;skuId=54085285823" TargetMode="External"/><Relationship Id="rId12" Type="http://schemas.openxmlformats.org/officeDocument/2006/relationships/hyperlink" Target="https://item.szlcsc.com/5625.html" TargetMode="External"/><Relationship Id="rId17" Type="http://schemas.openxmlformats.org/officeDocument/2006/relationships/hyperlink" Target="https://m.tb.cn/h.eBXZ9AJ&#160;" TargetMode="External"/><Relationship Id="rId2" Type="http://schemas.openxmlformats.org/officeDocument/2006/relationships/hyperlink" Target="https://item.jd.com/57056500284.html" TargetMode="External"/><Relationship Id="rId16" Type="http://schemas.openxmlformats.org/officeDocument/2006/relationships/hyperlink" Target="https://m.tb.cn/h.eyqjFWO" TargetMode="External"/><Relationship Id="rId20" Type="http://schemas.openxmlformats.org/officeDocument/2006/relationships/hyperlink" Target="https://detail.tmall.com/item.htm?spm=a230r.1.14.6.48da5691EO9jt8&amp;id=547274689382&amp;cm_id=140105335569ed55e27b&amp;abbucket=4" TargetMode="External"/><Relationship Id="rId1" Type="http://schemas.openxmlformats.org/officeDocument/2006/relationships/hyperlink" Target="https://item.taobao.com/item.htm?spm=a230r.1.14.36.237c3cffl1JtjQ&amp;id=560734927805&amp;ns=1&amp;abbucket=8" TargetMode="External"/><Relationship Id="rId6" Type="http://schemas.openxmlformats.org/officeDocument/2006/relationships/hyperlink" Target="https://item.taobao.com/item.htm?spm=a230r.1.14.1.25c15368qdkGMg&amp;id=559802383944&amp;ns=1&amp;abbucket=12" TargetMode="External"/><Relationship Id="rId11" Type="http://schemas.openxmlformats.org/officeDocument/2006/relationships/hyperlink" Target="https://item.szlcsc.com/5758.html" TargetMode="External"/><Relationship Id="rId24" Type="http://schemas.openxmlformats.org/officeDocument/2006/relationships/comments" Target="../comments1.xml"/><Relationship Id="rId5" Type="http://schemas.openxmlformats.org/officeDocument/2006/relationships/hyperlink" Target="https://detail.tmall.com/item.htm?spm=a220o.1000855.w5003-15451121207.2.465d6b3eN9jQQa&amp;id=39333281158&amp;rn=0a720d5cade3e197fb9062965ccef279&amp;abbucket=2&amp;skuId=52545645498&amp;scene=taobao_shop" TargetMode="External"/><Relationship Id="rId15" Type="http://schemas.openxmlformats.org/officeDocument/2006/relationships/hyperlink" Target="https://list.szlcsc.com/catalog/javascript:fileModule.downloadFileNoRemark('https:/atta.szlcsc.com/upload/public/pdf/source/20170719/C46908_1500460911857828617.pdf','362A400ED5BE3964','new_pdf_doc_pdf','pdf');" TargetMode="External"/><Relationship Id="rId23" Type="http://schemas.openxmlformats.org/officeDocument/2006/relationships/vmlDrawing" Target="../drawings/vmlDrawing1.vml"/><Relationship Id="rId10" Type="http://schemas.openxmlformats.org/officeDocument/2006/relationships/hyperlink" Target="https://item.szlcsc.com/12601.html" TargetMode="External"/><Relationship Id="rId19" Type="http://schemas.openxmlformats.org/officeDocument/2006/relationships/hyperlink" Target="https://item.taobao.com/item.htm?id=10285819802&amp;ali_trackid=2:mm_271530168_241450490_67877350489:1577164099_240_468897626&amp;spm=a231o.7712113%2Fg.1004.654&amp;pvid=200_11.21.9.212_14710_1577163851207" TargetMode="External"/><Relationship Id="rId4" Type="http://schemas.openxmlformats.org/officeDocument/2006/relationships/hyperlink" Target="https://detail.tmall.com/item.htm?spm=a220m.1000858.1000725.1.44f730b2NGYS2t&amp;id=35015223519&amp;skuId=3642712022089&amp;areaId=441800&amp;user_id=1121798276&amp;cat_id=2&amp;is_b=1&amp;rn=7820d5de5086a6109c6b334450f94f66" TargetMode="External"/><Relationship Id="rId9" Type="http://schemas.openxmlformats.org/officeDocument/2006/relationships/hyperlink" Target="https://item.taobao.com/item.htm?spm=a230r.1.14.83.360e671fYC0jDG&amp;id=596819946783&amp;ns=1&amp;abbucket=12" TargetMode="External"/><Relationship Id="rId14" Type="http://schemas.openxmlformats.org/officeDocument/2006/relationships/hyperlink" Target="https://item.szlcsc.com/5619.html" TargetMode="External"/><Relationship Id="rId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item.taobao.com/item.htm?spm=a230r.1.14.16.3d224a77mZWnEC&amp;id=558940949474&amp;ns=1&amp;abbucket=3" TargetMode="External"/><Relationship Id="rId13" Type="http://schemas.openxmlformats.org/officeDocument/2006/relationships/hyperlink" Target="https://item.taobao.com/item.htm?id=554465000719&amp;ali_refid=a3_420434_1006:1124741399:N:0eke7lHlsCgbB5TuAXIGPEkPzUp%2FSK3z:b0746e6b3029190d14298df7f94f2440&amp;ali_trackid=1_b0746e6b3029190d14298df7f94f2440&amp;spm=a230r.1.1957635.44" TargetMode="External"/><Relationship Id="rId18" Type="http://schemas.openxmlformats.org/officeDocument/2006/relationships/hyperlink" Target="https://item.taobao.com/item.htm?spm=a230r.1.14.49.50b237a81403QJ&amp;id=559142612530&amp;ns=1&amp;abbucket=3" TargetMode="External"/><Relationship Id="rId3" Type="http://schemas.openxmlformats.org/officeDocument/2006/relationships/hyperlink" Target="https://item.taobao.com/item.htm?spm=a1z0d.6639537.1997196601.26.291d7484dGIZ1u&amp;id=583838753266" TargetMode="External"/><Relationship Id="rId21" Type="http://schemas.openxmlformats.org/officeDocument/2006/relationships/comments" Target="../comments2.xml"/><Relationship Id="rId7" Type="http://schemas.openxmlformats.org/officeDocument/2006/relationships/hyperlink" Target="https://item.taobao.com/item.htm?id=589174776104&amp;ali_refid=a3_430582_1006:1110101248:N:4HffkKWybO%2FRIgXyPEpJJXZYDjk3gfh14H%2FyrSpx0bA%3D:62c3abc87a7b2ae5f15ceb116ed20244&amp;ali_trackid=1_62c3abc87a7b2ae5f15ceb116ed20244&amp;spm=a230r.1.14.1" TargetMode="External"/><Relationship Id="rId12" Type="http://schemas.openxmlformats.org/officeDocument/2006/relationships/hyperlink" Target="https://item.taobao.com/item.htm?spm=a230r.1.14.62.1abf633ccbEX7M&amp;id=554290311806&amp;ns=1&amp;abbucket=3" TargetMode="External"/><Relationship Id="rId17" Type="http://schemas.openxmlformats.org/officeDocument/2006/relationships/hyperlink" Target="https://item.taobao.com/item.htm?spm=2013.1.0.0.277775d9HjINCK&amp;id=43634512418" TargetMode="External"/><Relationship Id="rId2" Type="http://schemas.openxmlformats.org/officeDocument/2006/relationships/hyperlink" Target="https://item.taobao.com/item.htm?spm=a230r.1.14.69.1d1f4ab6C21kHt&amp;id=598815389336&amp;ns=1&amp;abbucket=12" TargetMode="External"/><Relationship Id="rId16" Type="http://schemas.openxmlformats.org/officeDocument/2006/relationships/hyperlink" Target="https://detail.tmall.com/item.htm?id=597926644451&amp;ali_refid=a3_430583_1006:1231610118:N:ULDtz86vYiN4g9YePaQDww==:e8a334d5419f5a8b9b103d19c861dbdb&amp;ali_trackid=1_e8a334d5419f5a8b9b103d19c861dbdb&amp;spm=a230r.1.14.1&amp;skuId=4339173943956" TargetMode="External"/><Relationship Id="rId20" Type="http://schemas.openxmlformats.org/officeDocument/2006/relationships/vmlDrawing" Target="../drawings/vmlDrawing2.vml"/><Relationship Id="rId1" Type="http://schemas.openxmlformats.org/officeDocument/2006/relationships/hyperlink" Target="https://item.taobao.com/item.htm?spm=a230r.1.14.1.7c76797c2hrz3A&amp;id=18469687403&amp;ns=1&amp;abbucket=12" TargetMode="External"/><Relationship Id="rId6" Type="http://schemas.openxmlformats.org/officeDocument/2006/relationships/hyperlink" Target="https://item.taobao.com/item.htm?spm=a1z10.3-c.w4002-1254210752.12.27c7717ep5XPVJ&amp;id=35297586032" TargetMode="External"/><Relationship Id="rId11" Type="http://schemas.openxmlformats.org/officeDocument/2006/relationships/hyperlink" Target="https://item.taobao.com/item.htm?spm=a230r.1.14.75.1abf633ccbEX7M&amp;id=564866969639&amp;ns=1&amp;abbucket=3" TargetMode="External"/><Relationship Id="rId5" Type="http://schemas.openxmlformats.org/officeDocument/2006/relationships/hyperlink" Target="https://item.taobao.com/item.htm?spm=a230r.1.14.68.273f7fe0i9iQlR&amp;id=35278720347&amp;ns=1&amp;abbucket=12" TargetMode="External"/><Relationship Id="rId15" Type="http://schemas.openxmlformats.org/officeDocument/2006/relationships/hyperlink" Target="https://detail.tmall.com/item.htm?id=597926644451&amp;ali_refid=a3_430583_1006:1231610118:N:ULDtz86vYiN4g9YePaQDww==:e8a334d5419f5a8b9b103d19c861dbdb&amp;ali_trackid=1_e8a334d5419f5a8b9b103d19c861dbdb&amp;spm=a230r.1.14.1&amp;skuId=4339173943957" TargetMode="External"/><Relationship Id="rId10" Type="http://schemas.openxmlformats.org/officeDocument/2006/relationships/hyperlink" Target="https://item.taobao.com/item.htm?spm=a230r.1.14.20.33047dc4mATgjQ&amp;id=569452912038&amp;ns=1&amp;abbucket=3" TargetMode="External"/><Relationship Id="rId19" Type="http://schemas.openxmlformats.org/officeDocument/2006/relationships/drawing" Target="../drawings/drawing2.xml"/><Relationship Id="rId4" Type="http://schemas.openxmlformats.org/officeDocument/2006/relationships/hyperlink" Target="https://item.taobao.com/item.htm?spm=a1z0d.6639537.1997196601.4.291d7484dGIZ1u&amp;id=542054832706" TargetMode="External"/><Relationship Id="rId9" Type="http://schemas.openxmlformats.org/officeDocument/2006/relationships/hyperlink" Target="https://item.taobao.com/item.htm?spm=a1z0d.6639537.1997196601.26.291d7484dGIZ1u&amp;id=583838753266" TargetMode="External"/><Relationship Id="rId14" Type="http://schemas.openxmlformats.org/officeDocument/2006/relationships/hyperlink" Target="https://detail.tmall.com/item.htm?id=597926644451&amp;ali_refid=a3_430583_1006:1231610118:N:ULDtz86vYiN4g9YePaQDww==:e8a334d5419f5a8b9b103d19c861dbdb&amp;ali_trackid=1_e8a334d5419f5a8b9b103d19c861dbdb&amp;spm=a230r.1.14.1&amp;skuId=4339173943954" TargetMode="External"/></Relationships>
</file>

<file path=xl/worksheets/sheet1.xml><?xml version="1.0" encoding="utf-8"?>
<worksheet xmlns="http://schemas.openxmlformats.org/spreadsheetml/2006/main" xmlns:r="http://schemas.openxmlformats.org/officeDocument/2006/relationships">
  <dimension ref="A1:L316"/>
  <sheetViews>
    <sheetView tabSelected="1" zoomScale="85" zoomScaleNormal="85" workbookViewId="0">
      <pane ySplit="4" topLeftCell="A27" activePane="bottomLeft" state="frozen"/>
      <selection pane="bottomLeft" activeCell="O30" sqref="O30"/>
    </sheetView>
  </sheetViews>
  <sheetFormatPr defaultColWidth="9" defaultRowHeight="14.25"/>
  <cols>
    <col min="1" max="1" width="6.25" style="1" customWidth="1"/>
    <col min="2" max="2" width="17.5" style="1" customWidth="1"/>
    <col min="3" max="3" width="12.625" style="1" customWidth="1"/>
    <col min="4" max="4" width="7.375" style="1" customWidth="1"/>
    <col min="5" max="5" width="6.125" style="1" customWidth="1"/>
    <col min="6" max="6" width="7.625" style="1" customWidth="1"/>
    <col min="7" max="7" width="10" style="1" customWidth="1"/>
    <col min="8" max="9" width="19" style="1" bestFit="1" customWidth="1"/>
    <col min="10" max="10" width="16.875" style="1" customWidth="1"/>
    <col min="11" max="11" width="11.625" style="1" customWidth="1"/>
    <col min="12" max="16384" width="9" style="1"/>
  </cols>
  <sheetData>
    <row r="1" spans="1:12" ht="73.5" customHeight="1">
      <c r="A1" s="95" t="s">
        <v>0</v>
      </c>
      <c r="B1" s="95"/>
      <c r="C1" s="95"/>
      <c r="D1" s="95"/>
      <c r="E1" s="95"/>
      <c r="F1" s="95"/>
      <c r="G1" s="95"/>
      <c r="H1" s="95"/>
      <c r="I1" s="95"/>
      <c r="J1" s="95"/>
      <c r="K1" s="95"/>
    </row>
    <row r="2" spans="1:12" ht="23.25" customHeight="1">
      <c r="A2" s="5" t="s">
        <v>1</v>
      </c>
      <c r="B2" s="113" t="s">
        <v>422</v>
      </c>
      <c r="C2" s="102"/>
      <c r="D2" s="102"/>
      <c r="E2" s="102"/>
      <c r="F2" s="102"/>
      <c r="G2" s="102"/>
      <c r="H2" s="102" t="s">
        <v>2</v>
      </c>
      <c r="I2" s="114">
        <v>43823</v>
      </c>
      <c r="J2" s="114"/>
      <c r="K2" s="114"/>
    </row>
    <row r="3" spans="1:12" ht="17.25" customHeight="1">
      <c r="A3" s="5" t="s">
        <v>3</v>
      </c>
      <c r="B3" s="102"/>
      <c r="C3" s="102"/>
      <c r="D3" s="102"/>
      <c r="E3" s="102"/>
      <c r="F3" s="102"/>
      <c r="G3" s="102"/>
      <c r="H3" s="102"/>
      <c r="I3" s="114"/>
      <c r="J3" s="114"/>
      <c r="K3" s="114"/>
    </row>
    <row r="4" spans="1:12" ht="18.75" customHeight="1">
      <c r="A4" s="66" t="s">
        <v>4</v>
      </c>
      <c r="B4" s="67" t="s">
        <v>5</v>
      </c>
      <c r="C4" s="66" t="s">
        <v>6</v>
      </c>
      <c r="D4" s="67" t="s">
        <v>7</v>
      </c>
      <c r="E4" s="66" t="s">
        <v>8</v>
      </c>
      <c r="F4" s="66" t="s">
        <v>9</v>
      </c>
      <c r="G4" s="66" t="s">
        <v>10</v>
      </c>
      <c r="H4" s="68" t="s">
        <v>11</v>
      </c>
      <c r="I4" s="68" t="s">
        <v>12</v>
      </c>
      <c r="J4" s="66" t="s">
        <v>13</v>
      </c>
      <c r="K4" s="66" t="s">
        <v>14</v>
      </c>
    </row>
    <row r="5" spans="1:12" ht="64.5" customHeight="1">
      <c r="A5" s="6">
        <v>1</v>
      </c>
      <c r="B5" s="6" t="s">
        <v>15</v>
      </c>
      <c r="C5" s="6" t="s">
        <v>16</v>
      </c>
      <c r="D5" s="39">
        <v>100</v>
      </c>
      <c r="E5" s="39">
        <v>180</v>
      </c>
      <c r="F5" s="40" t="s">
        <v>17</v>
      </c>
      <c r="G5" s="7">
        <f>D5*E5</f>
        <v>18000</v>
      </c>
      <c r="H5" s="8">
        <v>43834</v>
      </c>
      <c r="I5" s="8">
        <v>43895</v>
      </c>
      <c r="J5" s="11"/>
      <c r="K5" s="103" t="s">
        <v>554</v>
      </c>
    </row>
    <row r="6" spans="1:12" ht="48" customHeight="1">
      <c r="A6" s="148">
        <v>2</v>
      </c>
      <c r="B6" s="149" t="s">
        <v>18</v>
      </c>
      <c r="C6" s="150" t="s">
        <v>19</v>
      </c>
      <c r="D6" s="151">
        <v>1</v>
      </c>
      <c r="E6" s="150">
        <v>10</v>
      </c>
      <c r="F6" s="150" t="s">
        <v>20</v>
      </c>
      <c r="G6" s="151">
        <f t="shared" ref="G6:G69" si="0">D6*E6</f>
        <v>10</v>
      </c>
      <c r="H6" s="152">
        <v>43834</v>
      </c>
      <c r="I6" s="152">
        <v>43895</v>
      </c>
      <c r="J6" s="153"/>
      <c r="K6" s="103"/>
    </row>
    <row r="7" spans="1:12" ht="42.75" customHeight="1">
      <c r="A7" s="148">
        <v>3</v>
      </c>
      <c r="B7" s="148" t="s">
        <v>21</v>
      </c>
      <c r="C7" s="154" t="s">
        <v>22</v>
      </c>
      <c r="D7" s="151">
        <v>90</v>
      </c>
      <c r="E7" s="150">
        <v>2</v>
      </c>
      <c r="F7" s="150" t="s">
        <v>20</v>
      </c>
      <c r="G7" s="151">
        <f t="shared" si="0"/>
        <v>180</v>
      </c>
      <c r="H7" s="152">
        <v>43834</v>
      </c>
      <c r="I7" s="152">
        <v>43895</v>
      </c>
      <c r="J7" s="155"/>
      <c r="K7" s="103"/>
    </row>
    <row r="8" spans="1:12" ht="42.75" customHeight="1">
      <c r="A8" s="6">
        <v>4</v>
      </c>
      <c r="B8" s="16" t="s">
        <v>28</v>
      </c>
      <c r="C8" s="42" t="s">
        <v>29</v>
      </c>
      <c r="D8" s="16">
        <v>45</v>
      </c>
      <c r="E8" s="42">
        <v>15</v>
      </c>
      <c r="F8" s="42" t="s">
        <v>20</v>
      </c>
      <c r="G8" s="7">
        <f t="shared" si="0"/>
        <v>675</v>
      </c>
      <c r="H8" s="8">
        <v>43834</v>
      </c>
      <c r="I8" s="8">
        <v>43895</v>
      </c>
      <c r="J8" s="23"/>
      <c r="K8" s="118" t="s">
        <v>555</v>
      </c>
    </row>
    <row r="9" spans="1:12" ht="42.75" customHeight="1">
      <c r="A9" s="6">
        <v>5</v>
      </c>
      <c r="B9" s="16" t="s">
        <v>30</v>
      </c>
      <c r="C9" s="42" t="s">
        <v>31</v>
      </c>
      <c r="D9" s="16">
        <v>30</v>
      </c>
      <c r="E9" s="42">
        <v>15</v>
      </c>
      <c r="F9" s="42" t="s">
        <v>17</v>
      </c>
      <c r="G9" s="7">
        <f t="shared" si="0"/>
        <v>450</v>
      </c>
      <c r="H9" s="8">
        <v>43834</v>
      </c>
      <c r="I9" s="8">
        <v>43895</v>
      </c>
      <c r="J9" s="12" t="s">
        <v>32</v>
      </c>
      <c r="K9" s="118"/>
    </row>
    <row r="10" spans="1:12" ht="42.75" customHeight="1">
      <c r="A10" s="57">
        <v>6</v>
      </c>
      <c r="B10" s="156" t="s">
        <v>33</v>
      </c>
      <c r="C10" s="157" t="s">
        <v>34</v>
      </c>
      <c r="D10" s="156">
        <v>15</v>
      </c>
      <c r="E10" s="157">
        <v>5</v>
      </c>
      <c r="F10" s="157" t="s">
        <v>17</v>
      </c>
      <c r="G10" s="158">
        <f t="shared" si="0"/>
        <v>75</v>
      </c>
      <c r="H10" s="159">
        <v>43834</v>
      </c>
      <c r="I10" s="159">
        <v>43895</v>
      </c>
      <c r="J10" s="160" t="s">
        <v>35</v>
      </c>
      <c r="K10" s="118"/>
      <c r="L10" s="161" t="s">
        <v>645</v>
      </c>
    </row>
    <row r="11" spans="1:12" ht="42.75" customHeight="1">
      <c r="A11" s="41">
        <v>7</v>
      </c>
      <c r="B11" s="16" t="s">
        <v>36</v>
      </c>
      <c r="C11" s="42" t="s">
        <v>37</v>
      </c>
      <c r="D11" s="16">
        <v>130</v>
      </c>
      <c r="E11" s="42">
        <v>6</v>
      </c>
      <c r="F11" s="42" t="s">
        <v>38</v>
      </c>
      <c r="G11" s="7">
        <f t="shared" si="0"/>
        <v>780</v>
      </c>
      <c r="H11" s="8">
        <v>43834</v>
      </c>
      <c r="I11" s="8">
        <v>43895</v>
      </c>
      <c r="J11" s="23"/>
      <c r="K11" s="118"/>
    </row>
    <row r="12" spans="1:12" ht="42.75" customHeight="1">
      <c r="A12" s="6">
        <v>8</v>
      </c>
      <c r="B12" s="16" t="s">
        <v>39</v>
      </c>
      <c r="C12" s="42" t="s">
        <v>40</v>
      </c>
      <c r="D12" s="16">
        <v>480</v>
      </c>
      <c r="E12" s="42">
        <v>1</v>
      </c>
      <c r="F12" s="42" t="s">
        <v>38</v>
      </c>
      <c r="G12" s="7">
        <f t="shared" si="0"/>
        <v>480</v>
      </c>
      <c r="H12" s="8">
        <v>43834</v>
      </c>
      <c r="I12" s="8">
        <v>43895</v>
      </c>
      <c r="J12" s="12" t="s">
        <v>41</v>
      </c>
      <c r="K12" s="118"/>
    </row>
    <row r="13" spans="1:12" ht="42.75" customHeight="1">
      <c r="A13" s="6">
        <v>9</v>
      </c>
      <c r="B13" s="16" t="s">
        <v>42</v>
      </c>
      <c r="C13" s="42" t="s">
        <v>43</v>
      </c>
      <c r="D13" s="16">
        <v>80</v>
      </c>
      <c r="E13" s="42">
        <v>3</v>
      </c>
      <c r="F13" s="42" t="s">
        <v>44</v>
      </c>
      <c r="G13" s="7">
        <f t="shared" si="0"/>
        <v>240</v>
      </c>
      <c r="H13" s="8">
        <v>43834</v>
      </c>
      <c r="I13" s="8">
        <v>43895</v>
      </c>
      <c r="J13" s="23"/>
      <c r="K13" s="118"/>
    </row>
    <row r="14" spans="1:12" ht="42.75" customHeight="1">
      <c r="A14" s="41">
        <v>10</v>
      </c>
      <c r="B14" s="16" t="s">
        <v>45</v>
      </c>
      <c r="C14" s="42" t="s">
        <v>46</v>
      </c>
      <c r="D14" s="16">
        <v>10</v>
      </c>
      <c r="E14" s="42">
        <v>1</v>
      </c>
      <c r="F14" s="42" t="s">
        <v>47</v>
      </c>
      <c r="G14" s="7">
        <f t="shared" si="0"/>
        <v>10</v>
      </c>
      <c r="H14" s="8">
        <v>43834</v>
      </c>
      <c r="I14" s="8">
        <v>43895</v>
      </c>
      <c r="J14" s="76" t="s">
        <v>48</v>
      </c>
      <c r="K14" s="118"/>
    </row>
    <row r="15" spans="1:12" ht="42.75" customHeight="1">
      <c r="A15" s="41">
        <v>11</v>
      </c>
      <c r="B15" s="16" t="s">
        <v>49</v>
      </c>
      <c r="C15" s="42" t="s">
        <v>50</v>
      </c>
      <c r="D15" s="16">
        <v>38</v>
      </c>
      <c r="E15" s="42">
        <v>1</v>
      </c>
      <c r="F15" s="42" t="s">
        <v>17</v>
      </c>
      <c r="G15" s="7">
        <f t="shared" si="0"/>
        <v>38</v>
      </c>
      <c r="H15" s="8">
        <v>43834</v>
      </c>
      <c r="I15" s="8">
        <v>43895</v>
      </c>
      <c r="J15" s="23"/>
      <c r="K15" s="118"/>
    </row>
    <row r="16" spans="1:12" ht="42.75" customHeight="1">
      <c r="A16" s="6">
        <v>12</v>
      </c>
      <c r="B16" s="16" t="s">
        <v>49</v>
      </c>
      <c r="C16" s="42" t="s">
        <v>51</v>
      </c>
      <c r="D16" s="16">
        <v>45</v>
      </c>
      <c r="E16" s="42">
        <v>1</v>
      </c>
      <c r="F16" s="42" t="s">
        <v>17</v>
      </c>
      <c r="G16" s="7">
        <f t="shared" si="0"/>
        <v>45</v>
      </c>
      <c r="H16" s="8">
        <v>43834</v>
      </c>
      <c r="I16" s="8">
        <v>43895</v>
      </c>
      <c r="J16" s="23"/>
      <c r="K16" s="118"/>
    </row>
    <row r="17" spans="1:12" ht="42.75" customHeight="1">
      <c r="A17" s="6">
        <v>13</v>
      </c>
      <c r="B17" s="16" t="s">
        <v>52</v>
      </c>
      <c r="C17" s="42" t="s">
        <v>53</v>
      </c>
      <c r="D17" s="16">
        <v>1150</v>
      </c>
      <c r="E17" s="42">
        <v>4</v>
      </c>
      <c r="F17" s="42" t="s">
        <v>44</v>
      </c>
      <c r="G17" s="7">
        <f t="shared" si="0"/>
        <v>4600</v>
      </c>
      <c r="H17" s="8">
        <v>43834</v>
      </c>
      <c r="I17" s="8">
        <v>43895</v>
      </c>
      <c r="J17" s="23"/>
      <c r="K17" s="118"/>
    </row>
    <row r="18" spans="1:12" ht="42.75" customHeight="1">
      <c r="A18" s="41">
        <v>14</v>
      </c>
      <c r="B18" s="16" t="s">
        <v>54</v>
      </c>
      <c r="C18" s="42" t="s">
        <v>55</v>
      </c>
      <c r="D18" s="16">
        <v>2150</v>
      </c>
      <c r="E18" s="42">
        <v>4</v>
      </c>
      <c r="F18" s="42" t="s">
        <v>44</v>
      </c>
      <c r="G18" s="7">
        <f t="shared" si="0"/>
        <v>8600</v>
      </c>
      <c r="H18" s="8">
        <v>43834</v>
      </c>
      <c r="I18" s="8">
        <v>43895</v>
      </c>
      <c r="J18" s="23"/>
      <c r="K18" s="118"/>
    </row>
    <row r="19" spans="1:12" ht="42.75" customHeight="1">
      <c r="A19" s="41">
        <v>15</v>
      </c>
      <c r="B19" s="16" t="s">
        <v>56</v>
      </c>
      <c r="C19" s="42" t="s">
        <v>57</v>
      </c>
      <c r="D19" s="16">
        <v>30</v>
      </c>
      <c r="E19" s="42">
        <v>1</v>
      </c>
      <c r="F19" s="42" t="s">
        <v>58</v>
      </c>
      <c r="G19" s="7">
        <f t="shared" si="0"/>
        <v>30</v>
      </c>
      <c r="H19" s="8">
        <v>43834</v>
      </c>
      <c r="I19" s="8">
        <v>43895</v>
      </c>
      <c r="J19" s="69" t="s">
        <v>59</v>
      </c>
      <c r="K19" s="118"/>
    </row>
    <row r="20" spans="1:12" ht="42.75" customHeight="1">
      <c r="A20" s="6">
        <v>16</v>
      </c>
      <c r="B20" s="16" t="s">
        <v>60</v>
      </c>
      <c r="C20" s="42" t="s">
        <v>61</v>
      </c>
      <c r="D20" s="16">
        <v>3900</v>
      </c>
      <c r="E20" s="42">
        <v>1</v>
      </c>
      <c r="F20" s="42" t="s">
        <v>62</v>
      </c>
      <c r="G20" s="7">
        <f t="shared" si="0"/>
        <v>3900</v>
      </c>
      <c r="H20" s="8">
        <v>43834</v>
      </c>
      <c r="I20" s="8">
        <v>43895</v>
      </c>
      <c r="J20" s="23"/>
      <c r="K20" s="118"/>
    </row>
    <row r="21" spans="1:12" ht="42.75" customHeight="1">
      <c r="A21" s="6">
        <v>17</v>
      </c>
      <c r="B21" s="16" t="s">
        <v>63</v>
      </c>
      <c r="C21" s="42" t="s">
        <v>64</v>
      </c>
      <c r="D21" s="16">
        <v>50</v>
      </c>
      <c r="E21" s="42">
        <v>1</v>
      </c>
      <c r="F21" s="42" t="s">
        <v>65</v>
      </c>
      <c r="G21" s="7">
        <f t="shared" si="0"/>
        <v>50</v>
      </c>
      <c r="H21" s="8">
        <v>43834</v>
      </c>
      <c r="I21" s="8">
        <v>43895</v>
      </c>
      <c r="J21" s="23"/>
      <c r="K21" s="118"/>
    </row>
    <row r="22" spans="1:12" ht="42.75" customHeight="1">
      <c r="A22" s="41">
        <v>18</v>
      </c>
      <c r="B22" s="16" t="s">
        <v>66</v>
      </c>
      <c r="C22" s="42" t="s">
        <v>67</v>
      </c>
      <c r="D22" s="16">
        <v>5000</v>
      </c>
      <c r="E22" s="42">
        <v>0.5</v>
      </c>
      <c r="F22" s="42" t="s">
        <v>68</v>
      </c>
      <c r="G22" s="7">
        <f t="shared" si="0"/>
        <v>2500</v>
      </c>
      <c r="H22" s="8">
        <v>43834</v>
      </c>
      <c r="I22" s="8">
        <v>43895</v>
      </c>
      <c r="J22" s="70" t="s">
        <v>69</v>
      </c>
      <c r="K22" s="118"/>
    </row>
    <row r="23" spans="1:12" ht="42.75" customHeight="1">
      <c r="A23" s="41">
        <v>19</v>
      </c>
      <c r="B23" s="16" t="s">
        <v>70</v>
      </c>
      <c r="C23" s="42" t="s">
        <v>71</v>
      </c>
      <c r="D23" s="16">
        <v>1980</v>
      </c>
      <c r="E23" s="42">
        <v>1</v>
      </c>
      <c r="F23" s="42" t="s">
        <v>38</v>
      </c>
      <c r="G23" s="7">
        <f t="shared" si="0"/>
        <v>1980</v>
      </c>
      <c r="H23" s="8">
        <v>43834</v>
      </c>
      <c r="I23" s="8">
        <v>43895</v>
      </c>
      <c r="J23" s="23"/>
      <c r="K23" s="118"/>
    </row>
    <row r="24" spans="1:12" ht="42.75" customHeight="1">
      <c r="A24" s="6">
        <v>20</v>
      </c>
      <c r="B24" s="16" t="s">
        <v>72</v>
      </c>
      <c r="C24" s="42" t="s">
        <v>73</v>
      </c>
      <c r="D24" s="16">
        <v>350</v>
      </c>
      <c r="E24" s="42">
        <v>1</v>
      </c>
      <c r="F24" s="42" t="s">
        <v>38</v>
      </c>
      <c r="G24" s="7">
        <f t="shared" si="0"/>
        <v>350</v>
      </c>
      <c r="H24" s="8">
        <v>43834</v>
      </c>
      <c r="I24" s="8">
        <v>43895</v>
      </c>
      <c r="J24" s="23"/>
      <c r="K24" s="118"/>
    </row>
    <row r="25" spans="1:12" ht="42.75" customHeight="1">
      <c r="A25" s="6">
        <v>21</v>
      </c>
      <c r="B25" s="79" t="s">
        <v>74</v>
      </c>
      <c r="C25" s="82" t="s">
        <v>75</v>
      </c>
      <c r="D25" s="79">
        <v>800</v>
      </c>
      <c r="E25" s="82">
        <v>1</v>
      </c>
      <c r="F25" s="82" t="s">
        <v>38</v>
      </c>
      <c r="G25" s="77">
        <f t="shared" si="0"/>
        <v>800</v>
      </c>
      <c r="H25" s="81">
        <v>43834</v>
      </c>
      <c r="I25" s="81">
        <v>43895</v>
      </c>
      <c r="J25" s="80" t="s">
        <v>543</v>
      </c>
      <c r="K25" s="118"/>
    </row>
    <row r="26" spans="1:12" ht="42.75" customHeight="1">
      <c r="A26" s="148">
        <v>22</v>
      </c>
      <c r="B26" s="162" t="s">
        <v>76</v>
      </c>
      <c r="C26" s="163" t="s">
        <v>77</v>
      </c>
      <c r="D26" s="162">
        <v>50</v>
      </c>
      <c r="E26" s="163">
        <v>2</v>
      </c>
      <c r="F26" s="163" t="s">
        <v>20</v>
      </c>
      <c r="G26" s="151">
        <f t="shared" si="0"/>
        <v>100</v>
      </c>
      <c r="H26" s="152">
        <v>43834</v>
      </c>
      <c r="I26" s="152">
        <v>43895</v>
      </c>
      <c r="J26" s="164"/>
      <c r="K26" s="118"/>
    </row>
    <row r="27" spans="1:12" ht="42.75" customHeight="1">
      <c r="A27" s="148">
        <v>23</v>
      </c>
      <c r="B27" s="162" t="s">
        <v>78</v>
      </c>
      <c r="C27" s="163" t="s">
        <v>79</v>
      </c>
      <c r="D27" s="162">
        <v>78</v>
      </c>
      <c r="E27" s="163">
        <v>5</v>
      </c>
      <c r="F27" s="163" t="s">
        <v>80</v>
      </c>
      <c r="G27" s="151">
        <f t="shared" si="0"/>
        <v>390</v>
      </c>
      <c r="H27" s="152">
        <v>43834</v>
      </c>
      <c r="I27" s="152">
        <v>43895</v>
      </c>
      <c r="J27" s="164"/>
      <c r="K27" s="118"/>
    </row>
    <row r="28" spans="1:12" ht="42.75" customHeight="1">
      <c r="A28" s="165">
        <v>24</v>
      </c>
      <c r="B28" s="156" t="s">
        <v>81</v>
      </c>
      <c r="C28" s="157" t="s">
        <v>82</v>
      </c>
      <c r="D28" s="156">
        <v>82</v>
      </c>
      <c r="E28" s="157">
        <v>5</v>
      </c>
      <c r="F28" s="157" t="s">
        <v>80</v>
      </c>
      <c r="G28" s="158">
        <f t="shared" si="0"/>
        <v>410</v>
      </c>
      <c r="H28" s="159">
        <v>43834</v>
      </c>
      <c r="I28" s="159">
        <v>43895</v>
      </c>
      <c r="J28" s="166"/>
      <c r="K28" s="118"/>
      <c r="L28" s="161" t="s">
        <v>645</v>
      </c>
    </row>
    <row r="29" spans="1:12" ht="42.75" customHeight="1">
      <c r="A29" s="167">
        <v>25</v>
      </c>
      <c r="B29" s="162" t="s">
        <v>83</v>
      </c>
      <c r="C29" s="163" t="s">
        <v>84</v>
      </c>
      <c r="D29" s="162">
        <v>189</v>
      </c>
      <c r="E29" s="163">
        <v>1</v>
      </c>
      <c r="F29" s="163" t="s">
        <v>85</v>
      </c>
      <c r="G29" s="151">
        <f t="shared" si="0"/>
        <v>189</v>
      </c>
      <c r="H29" s="152">
        <v>43834</v>
      </c>
      <c r="I29" s="152">
        <v>43895</v>
      </c>
      <c r="J29" s="164"/>
      <c r="K29" s="118"/>
    </row>
    <row r="30" spans="1:12" ht="42.75" customHeight="1">
      <c r="A30" s="41">
        <v>26</v>
      </c>
      <c r="B30" s="16" t="s">
        <v>86</v>
      </c>
      <c r="C30" s="42" t="s">
        <v>87</v>
      </c>
      <c r="D30" s="16">
        <v>160</v>
      </c>
      <c r="E30" s="42">
        <v>2</v>
      </c>
      <c r="F30" s="42" t="s">
        <v>20</v>
      </c>
      <c r="G30" s="7">
        <f t="shared" si="0"/>
        <v>320</v>
      </c>
      <c r="H30" s="8">
        <v>43834</v>
      </c>
      <c r="I30" s="8">
        <v>43895</v>
      </c>
      <c r="J30" s="23"/>
      <c r="K30" s="118"/>
    </row>
    <row r="31" spans="1:12" ht="42.75" customHeight="1">
      <c r="A31" s="41">
        <v>27</v>
      </c>
      <c r="B31" s="16" t="s">
        <v>86</v>
      </c>
      <c r="C31" s="42" t="s">
        <v>88</v>
      </c>
      <c r="D31" s="16">
        <v>240</v>
      </c>
      <c r="E31" s="42">
        <v>2</v>
      </c>
      <c r="F31" s="42" t="s">
        <v>20</v>
      </c>
      <c r="G31" s="7">
        <f t="shared" si="0"/>
        <v>480</v>
      </c>
      <c r="H31" s="8">
        <v>43834</v>
      </c>
      <c r="I31" s="8">
        <v>43895</v>
      </c>
      <c r="J31" s="23"/>
      <c r="K31" s="118"/>
    </row>
    <row r="32" spans="1:12" ht="42.75" customHeight="1">
      <c r="A32" s="6">
        <v>28</v>
      </c>
      <c r="B32" s="16" t="s">
        <v>89</v>
      </c>
      <c r="C32" s="42" t="s">
        <v>90</v>
      </c>
      <c r="D32" s="16">
        <v>50</v>
      </c>
      <c r="E32" s="42">
        <v>12</v>
      </c>
      <c r="F32" s="42" t="s">
        <v>20</v>
      </c>
      <c r="G32" s="7">
        <f t="shared" si="0"/>
        <v>600</v>
      </c>
      <c r="H32" s="8">
        <v>43834</v>
      </c>
      <c r="I32" s="8">
        <v>43895</v>
      </c>
      <c r="J32" s="23"/>
      <c r="K32" s="118"/>
    </row>
    <row r="33" spans="1:11" ht="42.75" customHeight="1">
      <c r="A33" s="6">
        <v>29</v>
      </c>
      <c r="B33" s="16" t="s">
        <v>91</v>
      </c>
      <c r="C33" s="42" t="s">
        <v>92</v>
      </c>
      <c r="D33" s="16">
        <v>27</v>
      </c>
      <c r="E33" s="42">
        <v>20</v>
      </c>
      <c r="F33" s="42" t="s">
        <v>20</v>
      </c>
      <c r="G33" s="7">
        <f t="shared" si="0"/>
        <v>540</v>
      </c>
      <c r="H33" s="8">
        <v>43834</v>
      </c>
      <c r="I33" s="8">
        <v>43895</v>
      </c>
      <c r="J33" s="23" t="s">
        <v>646</v>
      </c>
      <c r="K33" s="118"/>
    </row>
    <row r="34" spans="1:11" ht="42.75" customHeight="1">
      <c r="A34" s="41">
        <v>30</v>
      </c>
      <c r="B34" s="16" t="s">
        <v>93</v>
      </c>
      <c r="C34" s="42" t="s">
        <v>94</v>
      </c>
      <c r="D34" s="16">
        <v>12.5</v>
      </c>
      <c r="E34" s="42">
        <v>20</v>
      </c>
      <c r="F34" s="42" t="s">
        <v>20</v>
      </c>
      <c r="G34" s="7">
        <f t="shared" si="0"/>
        <v>250</v>
      </c>
      <c r="H34" s="8">
        <v>43834</v>
      </c>
      <c r="I34" s="8">
        <v>43895</v>
      </c>
      <c r="J34" s="23"/>
      <c r="K34" s="118"/>
    </row>
    <row r="35" spans="1:11" ht="42.75" customHeight="1">
      <c r="A35" s="41">
        <v>31</v>
      </c>
      <c r="B35" s="16" t="s">
        <v>95</v>
      </c>
      <c r="C35" s="42" t="s">
        <v>96</v>
      </c>
      <c r="D35" s="16">
        <v>4</v>
      </c>
      <c r="E35" s="42">
        <v>10</v>
      </c>
      <c r="F35" s="42" t="s">
        <v>20</v>
      </c>
      <c r="G35" s="7">
        <f t="shared" si="0"/>
        <v>40</v>
      </c>
      <c r="H35" s="8">
        <v>43834</v>
      </c>
      <c r="I35" s="8">
        <v>43895</v>
      </c>
      <c r="J35" s="23"/>
      <c r="K35" s="118"/>
    </row>
    <row r="36" spans="1:11" ht="42.75" customHeight="1">
      <c r="A36" s="6">
        <v>32</v>
      </c>
      <c r="B36" s="16" t="s">
        <v>95</v>
      </c>
      <c r="C36" s="42" t="s">
        <v>97</v>
      </c>
      <c r="D36" s="16">
        <v>4</v>
      </c>
      <c r="E36" s="42">
        <v>20</v>
      </c>
      <c r="F36" s="42" t="s">
        <v>20</v>
      </c>
      <c r="G36" s="7">
        <f t="shared" si="0"/>
        <v>80</v>
      </c>
      <c r="H36" s="8">
        <v>43834</v>
      </c>
      <c r="I36" s="8">
        <v>43895</v>
      </c>
      <c r="J36" s="23"/>
      <c r="K36" s="118"/>
    </row>
    <row r="37" spans="1:11" ht="42.75" customHeight="1">
      <c r="A37" s="6">
        <v>33</v>
      </c>
      <c r="B37" s="16" t="s">
        <v>95</v>
      </c>
      <c r="C37" s="42" t="s">
        <v>98</v>
      </c>
      <c r="D37" s="16">
        <v>5</v>
      </c>
      <c r="E37" s="42">
        <v>10</v>
      </c>
      <c r="F37" s="42" t="s">
        <v>20</v>
      </c>
      <c r="G37" s="7">
        <f t="shared" si="0"/>
        <v>50</v>
      </c>
      <c r="H37" s="8">
        <v>43834</v>
      </c>
      <c r="I37" s="8">
        <v>43895</v>
      </c>
      <c r="J37" s="23"/>
      <c r="K37" s="118"/>
    </row>
    <row r="38" spans="1:11" ht="42.75" customHeight="1">
      <c r="A38" s="41">
        <v>34</v>
      </c>
      <c r="B38" s="16" t="s">
        <v>95</v>
      </c>
      <c r="C38" s="42" t="s">
        <v>99</v>
      </c>
      <c r="D38" s="16">
        <v>5</v>
      </c>
      <c r="E38" s="42">
        <v>10</v>
      </c>
      <c r="F38" s="42" t="s">
        <v>20</v>
      </c>
      <c r="G38" s="7">
        <f t="shared" si="0"/>
        <v>50</v>
      </c>
      <c r="H38" s="8">
        <v>43834</v>
      </c>
      <c r="I38" s="8">
        <v>43895</v>
      </c>
      <c r="J38" s="23"/>
      <c r="K38" s="118"/>
    </row>
    <row r="39" spans="1:11" ht="42.75" customHeight="1">
      <c r="A39" s="41">
        <v>35</v>
      </c>
      <c r="B39" s="16" t="s">
        <v>95</v>
      </c>
      <c r="C39" s="42" t="s">
        <v>100</v>
      </c>
      <c r="D39" s="16">
        <v>5</v>
      </c>
      <c r="E39" s="42">
        <v>20</v>
      </c>
      <c r="F39" s="42" t="s">
        <v>20</v>
      </c>
      <c r="G39" s="7">
        <f t="shared" si="0"/>
        <v>100</v>
      </c>
      <c r="H39" s="8">
        <v>43834</v>
      </c>
      <c r="I39" s="8">
        <v>43895</v>
      </c>
      <c r="J39" s="23"/>
      <c r="K39" s="118"/>
    </row>
    <row r="40" spans="1:11" ht="42.75" customHeight="1">
      <c r="A40" s="6">
        <v>36</v>
      </c>
      <c r="B40" s="16" t="s">
        <v>95</v>
      </c>
      <c r="C40" s="42" t="s">
        <v>101</v>
      </c>
      <c r="D40" s="16">
        <v>6</v>
      </c>
      <c r="E40" s="42">
        <v>10</v>
      </c>
      <c r="F40" s="42" t="s">
        <v>20</v>
      </c>
      <c r="G40" s="7">
        <f t="shared" si="0"/>
        <v>60</v>
      </c>
      <c r="H40" s="8">
        <v>43834</v>
      </c>
      <c r="I40" s="8">
        <v>43895</v>
      </c>
      <c r="J40" s="23"/>
      <c r="K40" s="118"/>
    </row>
    <row r="41" spans="1:11" ht="42.75" customHeight="1">
      <c r="A41" s="6">
        <v>37</v>
      </c>
      <c r="B41" s="16" t="s">
        <v>95</v>
      </c>
      <c r="C41" s="42" t="s">
        <v>102</v>
      </c>
      <c r="D41" s="16">
        <v>4</v>
      </c>
      <c r="E41" s="42">
        <v>10</v>
      </c>
      <c r="F41" s="42" t="s">
        <v>20</v>
      </c>
      <c r="G41" s="7">
        <f t="shared" si="0"/>
        <v>40</v>
      </c>
      <c r="H41" s="8">
        <v>43834</v>
      </c>
      <c r="I41" s="8">
        <v>43895</v>
      </c>
      <c r="J41" s="23"/>
      <c r="K41" s="118"/>
    </row>
    <row r="42" spans="1:11" ht="42.75" customHeight="1">
      <c r="A42" s="41">
        <v>38</v>
      </c>
      <c r="B42" s="16" t="s">
        <v>95</v>
      </c>
      <c r="C42" s="42" t="s">
        <v>103</v>
      </c>
      <c r="D42" s="16">
        <v>4</v>
      </c>
      <c r="E42" s="42">
        <v>12</v>
      </c>
      <c r="F42" s="42" t="s">
        <v>20</v>
      </c>
      <c r="G42" s="7">
        <f t="shared" si="0"/>
        <v>48</v>
      </c>
      <c r="H42" s="8">
        <v>43834</v>
      </c>
      <c r="I42" s="8">
        <v>43895</v>
      </c>
      <c r="J42" s="23"/>
      <c r="K42" s="118"/>
    </row>
    <row r="43" spans="1:11" ht="42.75" customHeight="1">
      <c r="A43" s="41">
        <v>39</v>
      </c>
      <c r="B43" s="16" t="s">
        <v>104</v>
      </c>
      <c r="C43" s="42" t="s">
        <v>105</v>
      </c>
      <c r="D43" s="16">
        <v>15</v>
      </c>
      <c r="E43" s="42">
        <v>10</v>
      </c>
      <c r="F43" s="42" t="s">
        <v>20</v>
      </c>
      <c r="G43" s="7">
        <f t="shared" si="0"/>
        <v>150</v>
      </c>
      <c r="H43" s="8">
        <v>43834</v>
      </c>
      <c r="I43" s="8">
        <v>43895</v>
      </c>
      <c r="J43" s="23"/>
      <c r="K43" s="118"/>
    </row>
    <row r="44" spans="1:11" ht="42.75" customHeight="1">
      <c r="A44" s="6">
        <v>40</v>
      </c>
      <c r="B44" s="16" t="s">
        <v>104</v>
      </c>
      <c r="C44" s="42" t="s">
        <v>106</v>
      </c>
      <c r="D44" s="16">
        <v>13</v>
      </c>
      <c r="E44" s="42">
        <v>20</v>
      </c>
      <c r="F44" s="42" t="s">
        <v>20</v>
      </c>
      <c r="G44" s="7">
        <f t="shared" si="0"/>
        <v>260</v>
      </c>
      <c r="H44" s="8">
        <v>43834</v>
      </c>
      <c r="I44" s="8">
        <v>43895</v>
      </c>
      <c r="J44" s="23"/>
      <c r="K44" s="118"/>
    </row>
    <row r="45" spans="1:11" ht="42.75" customHeight="1">
      <c r="A45" s="6">
        <v>41</v>
      </c>
      <c r="B45" s="16" t="s">
        <v>107</v>
      </c>
      <c r="C45" s="42" t="s">
        <v>108</v>
      </c>
      <c r="D45" s="16">
        <v>73</v>
      </c>
      <c r="E45" s="42">
        <v>10</v>
      </c>
      <c r="F45" s="42" t="s">
        <v>20</v>
      </c>
      <c r="G45" s="7">
        <f t="shared" si="0"/>
        <v>730</v>
      </c>
      <c r="H45" s="8">
        <v>43834</v>
      </c>
      <c r="I45" s="8">
        <v>43895</v>
      </c>
      <c r="J45" s="23"/>
      <c r="K45" s="118"/>
    </row>
    <row r="46" spans="1:11" ht="42.75" customHeight="1">
      <c r="A46" s="41">
        <v>42</v>
      </c>
      <c r="B46" s="16" t="s">
        <v>107</v>
      </c>
      <c r="C46" s="42" t="s">
        <v>109</v>
      </c>
      <c r="D46" s="16">
        <v>78</v>
      </c>
      <c r="E46" s="42">
        <v>2</v>
      </c>
      <c r="F46" s="42" t="s">
        <v>20</v>
      </c>
      <c r="G46" s="7">
        <f t="shared" si="0"/>
        <v>156</v>
      </c>
      <c r="H46" s="8">
        <v>43834</v>
      </c>
      <c r="I46" s="8">
        <v>43895</v>
      </c>
      <c r="J46" s="23"/>
      <c r="K46" s="118"/>
    </row>
    <row r="47" spans="1:11" ht="42.75" customHeight="1">
      <c r="A47" s="41">
        <v>43</v>
      </c>
      <c r="B47" s="44" t="s">
        <v>110</v>
      </c>
      <c r="C47" s="45" t="s">
        <v>111</v>
      </c>
      <c r="D47" s="46">
        <v>22</v>
      </c>
      <c r="E47" s="45">
        <v>4</v>
      </c>
      <c r="F47" s="45" t="s">
        <v>20</v>
      </c>
      <c r="G47" s="7">
        <f t="shared" si="0"/>
        <v>88</v>
      </c>
      <c r="H47" s="8">
        <v>43834</v>
      </c>
      <c r="I47" s="8">
        <v>43895</v>
      </c>
      <c r="J47" s="71" t="s">
        <v>112</v>
      </c>
      <c r="K47" s="115" t="s">
        <v>568</v>
      </c>
    </row>
    <row r="48" spans="1:11" ht="42.75" customHeight="1">
      <c r="A48" s="6">
        <v>44</v>
      </c>
      <c r="B48" s="44" t="s">
        <v>113</v>
      </c>
      <c r="C48" s="45" t="s">
        <v>114</v>
      </c>
      <c r="D48" s="46">
        <v>140</v>
      </c>
      <c r="E48" s="45">
        <v>3</v>
      </c>
      <c r="F48" s="45" t="s">
        <v>20</v>
      </c>
      <c r="G48" s="7">
        <f t="shared" si="0"/>
        <v>420</v>
      </c>
      <c r="H48" s="8">
        <v>43834</v>
      </c>
      <c r="I48" s="8">
        <v>43895</v>
      </c>
      <c r="J48" s="71" t="s">
        <v>115</v>
      </c>
      <c r="K48" s="115"/>
    </row>
    <row r="49" spans="1:11" ht="42.75" customHeight="1">
      <c r="A49" s="6">
        <v>45</v>
      </c>
      <c r="B49" s="46" t="s">
        <v>116</v>
      </c>
      <c r="C49" s="44" t="s">
        <v>117</v>
      </c>
      <c r="D49" s="46">
        <v>950</v>
      </c>
      <c r="E49" s="45">
        <v>2</v>
      </c>
      <c r="F49" s="45" t="s">
        <v>62</v>
      </c>
      <c r="G49" s="7">
        <f t="shared" si="0"/>
        <v>1900</v>
      </c>
      <c r="H49" s="8">
        <v>43834</v>
      </c>
      <c r="I49" s="8">
        <v>43895</v>
      </c>
      <c r="J49" s="72" t="s">
        <v>118</v>
      </c>
      <c r="K49" s="115"/>
    </row>
    <row r="50" spans="1:11" ht="42.75" customHeight="1">
      <c r="A50" s="41">
        <v>46</v>
      </c>
      <c r="B50" s="46" t="s">
        <v>135</v>
      </c>
      <c r="C50" s="44" t="s">
        <v>136</v>
      </c>
      <c r="D50" s="46">
        <v>14</v>
      </c>
      <c r="E50" s="45">
        <v>5</v>
      </c>
      <c r="F50" s="45" t="s">
        <v>20</v>
      </c>
      <c r="G50" s="7">
        <f t="shared" si="0"/>
        <v>70</v>
      </c>
      <c r="H50" s="8">
        <v>43834</v>
      </c>
      <c r="I50" s="8">
        <v>43895</v>
      </c>
      <c r="J50" s="83"/>
      <c r="K50" s="120" t="s">
        <v>567</v>
      </c>
    </row>
    <row r="51" spans="1:11" ht="42.75" customHeight="1">
      <c r="A51" s="41">
        <v>47</v>
      </c>
      <c r="B51" s="46" t="s">
        <v>137</v>
      </c>
      <c r="C51" s="44" t="s">
        <v>138</v>
      </c>
      <c r="D51" s="46">
        <v>4</v>
      </c>
      <c r="E51" s="45">
        <v>8</v>
      </c>
      <c r="F51" s="45" t="s">
        <v>20</v>
      </c>
      <c r="G51" s="7">
        <f t="shared" si="0"/>
        <v>32</v>
      </c>
      <c r="H51" s="8">
        <v>43834</v>
      </c>
      <c r="I51" s="8">
        <v>43895</v>
      </c>
      <c r="J51" s="83" t="s">
        <v>134</v>
      </c>
      <c r="K51" s="121"/>
    </row>
    <row r="52" spans="1:11" ht="42.75" customHeight="1">
      <c r="A52" s="6">
        <v>48</v>
      </c>
      <c r="B52" s="42" t="s">
        <v>139</v>
      </c>
      <c r="C52" s="44" t="s">
        <v>140</v>
      </c>
      <c r="D52" s="46">
        <v>56</v>
      </c>
      <c r="E52" s="45">
        <v>8</v>
      </c>
      <c r="F52" s="45" t="s">
        <v>17</v>
      </c>
      <c r="G52" s="7">
        <f t="shared" si="0"/>
        <v>448</v>
      </c>
      <c r="H52" s="8">
        <v>43834</v>
      </c>
      <c r="I52" s="8">
        <v>43895</v>
      </c>
      <c r="J52" s="83"/>
      <c r="K52" s="121"/>
    </row>
    <row r="53" spans="1:11" ht="42.75" customHeight="1">
      <c r="A53" s="167">
        <v>49</v>
      </c>
      <c r="B53" s="168" t="s">
        <v>116</v>
      </c>
      <c r="C53" s="169" t="s">
        <v>141</v>
      </c>
      <c r="D53" s="168">
        <v>1200</v>
      </c>
      <c r="E53" s="170">
        <v>2</v>
      </c>
      <c r="F53" s="170" t="s">
        <v>62</v>
      </c>
      <c r="G53" s="151">
        <f t="shared" si="0"/>
        <v>2400</v>
      </c>
      <c r="H53" s="152">
        <v>43834</v>
      </c>
      <c r="I53" s="152">
        <v>43895</v>
      </c>
      <c r="J53" s="171"/>
      <c r="K53" s="121"/>
    </row>
    <row r="54" spans="1:11" ht="42.75" customHeight="1">
      <c r="A54" s="148">
        <v>50</v>
      </c>
      <c r="B54" s="168" t="s">
        <v>548</v>
      </c>
      <c r="C54" s="169" t="s">
        <v>549</v>
      </c>
      <c r="D54" s="168">
        <v>20</v>
      </c>
      <c r="E54" s="170">
        <v>12</v>
      </c>
      <c r="F54" s="170" t="s">
        <v>20</v>
      </c>
      <c r="G54" s="151">
        <f t="shared" si="0"/>
        <v>240</v>
      </c>
      <c r="H54" s="152">
        <v>43834</v>
      </c>
      <c r="I54" s="152">
        <v>43895</v>
      </c>
      <c r="J54" s="171"/>
      <c r="K54" s="121"/>
    </row>
    <row r="55" spans="1:11" ht="42.75" customHeight="1">
      <c r="A55" s="41">
        <v>51</v>
      </c>
      <c r="B55" s="46" t="s">
        <v>550</v>
      </c>
      <c r="C55" s="44" t="s">
        <v>551</v>
      </c>
      <c r="D55" s="46">
        <v>38</v>
      </c>
      <c r="E55" s="45">
        <v>4</v>
      </c>
      <c r="F55" s="45" t="s">
        <v>20</v>
      </c>
      <c r="G55" s="7">
        <v>120</v>
      </c>
      <c r="H55" s="8">
        <v>43834</v>
      </c>
      <c r="I55" s="8">
        <v>43895</v>
      </c>
      <c r="J55" s="83"/>
      <c r="K55" s="121"/>
    </row>
    <row r="56" spans="1:11" ht="42.75" customHeight="1">
      <c r="A56" s="6">
        <v>52</v>
      </c>
      <c r="B56" s="46" t="s">
        <v>552</v>
      </c>
      <c r="C56" s="44" t="s">
        <v>553</v>
      </c>
      <c r="D56" s="46">
        <v>11</v>
      </c>
      <c r="E56" s="45">
        <v>5</v>
      </c>
      <c r="F56" s="45" t="s">
        <v>20</v>
      </c>
      <c r="G56" s="7">
        <f t="shared" si="0"/>
        <v>55</v>
      </c>
      <c r="H56" s="8">
        <v>43834</v>
      </c>
      <c r="I56" s="8">
        <v>43895</v>
      </c>
      <c r="J56" s="83"/>
      <c r="K56" s="122"/>
    </row>
    <row r="57" spans="1:11" ht="42.75" customHeight="1">
      <c r="A57" s="6">
        <v>53</v>
      </c>
      <c r="B57" s="44" t="s">
        <v>142</v>
      </c>
      <c r="C57" s="45" t="s">
        <v>143</v>
      </c>
      <c r="D57" s="46">
        <v>8</v>
      </c>
      <c r="E57" s="45">
        <v>15</v>
      </c>
      <c r="F57" s="45" t="s">
        <v>144</v>
      </c>
      <c r="G57" s="7">
        <f t="shared" si="0"/>
        <v>120</v>
      </c>
      <c r="H57" s="8">
        <v>43834</v>
      </c>
      <c r="I57" s="8">
        <v>43895</v>
      </c>
      <c r="J57" s="14" t="s">
        <v>145</v>
      </c>
      <c r="K57" s="115" t="s">
        <v>566</v>
      </c>
    </row>
    <row r="58" spans="1:11" ht="42.75" customHeight="1">
      <c r="A58" s="41">
        <v>54</v>
      </c>
      <c r="B58" s="44" t="s">
        <v>146</v>
      </c>
      <c r="C58" s="45" t="s">
        <v>147</v>
      </c>
      <c r="D58" s="46">
        <v>4</v>
      </c>
      <c r="E58" s="45">
        <v>45</v>
      </c>
      <c r="F58" s="45" t="s">
        <v>20</v>
      </c>
      <c r="G58" s="7">
        <f t="shared" si="0"/>
        <v>180</v>
      </c>
      <c r="H58" s="8">
        <v>43834</v>
      </c>
      <c r="I58" s="8">
        <v>43895</v>
      </c>
      <c r="J58" s="15" t="s">
        <v>148</v>
      </c>
      <c r="K58" s="115"/>
    </row>
    <row r="59" spans="1:11" ht="42.75" customHeight="1">
      <c r="A59" s="41">
        <v>55</v>
      </c>
      <c r="B59" s="44" t="s">
        <v>149</v>
      </c>
      <c r="C59" s="45" t="s">
        <v>150</v>
      </c>
      <c r="D59" s="46">
        <v>2.5</v>
      </c>
      <c r="E59" s="45">
        <v>30</v>
      </c>
      <c r="F59" s="45" t="s">
        <v>20</v>
      </c>
      <c r="G59" s="7">
        <f t="shared" si="0"/>
        <v>75</v>
      </c>
      <c r="H59" s="8">
        <v>43834</v>
      </c>
      <c r="I59" s="8">
        <v>43895</v>
      </c>
      <c r="J59" s="15" t="s">
        <v>151</v>
      </c>
      <c r="K59" s="115"/>
    </row>
    <row r="60" spans="1:11" ht="42.75" customHeight="1">
      <c r="A60" s="6">
        <v>56</v>
      </c>
      <c r="B60" s="44" t="s">
        <v>152</v>
      </c>
      <c r="C60" s="45" t="s">
        <v>153</v>
      </c>
      <c r="D60" s="46">
        <v>2.5</v>
      </c>
      <c r="E60" s="45">
        <v>30</v>
      </c>
      <c r="F60" s="45" t="s">
        <v>20</v>
      </c>
      <c r="G60" s="7">
        <f t="shared" si="0"/>
        <v>75</v>
      </c>
      <c r="H60" s="8">
        <v>43834</v>
      </c>
      <c r="I60" s="8">
        <v>43895</v>
      </c>
      <c r="J60" s="15" t="s">
        <v>154</v>
      </c>
      <c r="K60" s="115"/>
    </row>
    <row r="61" spans="1:11" ht="42.75" customHeight="1">
      <c r="A61" s="6">
        <v>57</v>
      </c>
      <c r="B61" s="44" t="s">
        <v>155</v>
      </c>
      <c r="C61" s="45" t="s">
        <v>156</v>
      </c>
      <c r="D61" s="46">
        <v>13</v>
      </c>
      <c r="E61" s="45">
        <v>100</v>
      </c>
      <c r="F61" s="45" t="s">
        <v>157</v>
      </c>
      <c r="G61" s="7">
        <f t="shared" si="0"/>
        <v>1300</v>
      </c>
      <c r="H61" s="8">
        <v>43834</v>
      </c>
      <c r="I61" s="8">
        <v>43895</v>
      </c>
      <c r="J61" s="15" t="s">
        <v>158</v>
      </c>
      <c r="K61" s="115"/>
    </row>
    <row r="62" spans="1:11" ht="42.75" customHeight="1">
      <c r="A62" s="41">
        <v>58</v>
      </c>
      <c r="B62" s="44" t="s">
        <v>159</v>
      </c>
      <c r="C62" s="45" t="s">
        <v>160</v>
      </c>
      <c r="D62" s="46">
        <v>45</v>
      </c>
      <c r="E62" s="45">
        <v>3</v>
      </c>
      <c r="F62" s="45" t="s">
        <v>20</v>
      </c>
      <c r="G62" s="7">
        <f t="shared" si="0"/>
        <v>135</v>
      </c>
      <c r="H62" s="8">
        <v>43834</v>
      </c>
      <c r="I62" s="8">
        <v>43895</v>
      </c>
      <c r="J62" s="15" t="s">
        <v>161</v>
      </c>
      <c r="K62" s="115"/>
    </row>
    <row r="63" spans="1:11" ht="42.75" customHeight="1">
      <c r="A63" s="41">
        <v>59</v>
      </c>
      <c r="B63" s="44" t="s">
        <v>162</v>
      </c>
      <c r="C63" s="45" t="s">
        <v>163</v>
      </c>
      <c r="D63" s="46">
        <v>5</v>
      </c>
      <c r="E63" s="45">
        <v>20</v>
      </c>
      <c r="F63" s="45" t="s">
        <v>164</v>
      </c>
      <c r="G63" s="7">
        <f t="shared" si="0"/>
        <v>100</v>
      </c>
      <c r="H63" s="8">
        <v>43834</v>
      </c>
      <c r="I63" s="8">
        <v>43895</v>
      </c>
      <c r="J63" s="15" t="s">
        <v>165</v>
      </c>
      <c r="K63" s="115"/>
    </row>
    <row r="64" spans="1:11" ht="42.75" customHeight="1">
      <c r="A64" s="6">
        <v>60</v>
      </c>
      <c r="B64" s="44" t="s">
        <v>166</v>
      </c>
      <c r="C64" s="45" t="s">
        <v>167</v>
      </c>
      <c r="D64" s="46">
        <v>10</v>
      </c>
      <c r="E64" s="45">
        <v>1</v>
      </c>
      <c r="F64" s="45" t="s">
        <v>47</v>
      </c>
      <c r="G64" s="7">
        <f t="shared" si="0"/>
        <v>10</v>
      </c>
      <c r="H64" s="8">
        <v>43834</v>
      </c>
      <c r="I64" s="8">
        <v>43895</v>
      </c>
      <c r="J64" s="15" t="s">
        <v>168</v>
      </c>
      <c r="K64" s="115"/>
    </row>
    <row r="65" spans="1:11" ht="42.75" customHeight="1">
      <c r="A65" s="6">
        <v>61</v>
      </c>
      <c r="B65" s="85" t="s">
        <v>571</v>
      </c>
      <c r="C65" s="86" t="s">
        <v>572</v>
      </c>
      <c r="D65" s="7">
        <v>3</v>
      </c>
      <c r="E65" s="84">
        <v>100</v>
      </c>
      <c r="F65" s="84" t="s">
        <v>44</v>
      </c>
      <c r="G65" s="7">
        <f t="shared" si="0"/>
        <v>300</v>
      </c>
      <c r="H65" s="8">
        <v>43834</v>
      </c>
      <c r="I65" s="8">
        <v>43895</v>
      </c>
      <c r="J65" s="89"/>
      <c r="K65" s="123" t="s">
        <v>603</v>
      </c>
    </row>
    <row r="66" spans="1:11" ht="42.75" customHeight="1">
      <c r="A66" s="41">
        <v>62</v>
      </c>
      <c r="B66" s="85" t="s">
        <v>573</v>
      </c>
      <c r="C66" s="84" t="s">
        <v>574</v>
      </c>
      <c r="D66" s="7">
        <v>30</v>
      </c>
      <c r="E66" s="84">
        <v>25</v>
      </c>
      <c r="F66" s="84" t="s">
        <v>38</v>
      </c>
      <c r="G66" s="7">
        <f t="shared" si="0"/>
        <v>750</v>
      </c>
      <c r="H66" s="8">
        <v>43834</v>
      </c>
      <c r="I66" s="8">
        <v>43895</v>
      </c>
      <c r="J66" s="90" t="s">
        <v>575</v>
      </c>
      <c r="K66" s="124"/>
    </row>
    <row r="67" spans="1:11" ht="42.75" customHeight="1">
      <c r="A67" s="41">
        <v>63</v>
      </c>
      <c r="B67" s="85" t="s">
        <v>576</v>
      </c>
      <c r="C67" s="84" t="s">
        <v>577</v>
      </c>
      <c r="D67" s="7">
        <v>5</v>
      </c>
      <c r="E67" s="84">
        <v>25</v>
      </c>
      <c r="F67" s="84" t="s">
        <v>20</v>
      </c>
      <c r="G67" s="7">
        <f t="shared" si="0"/>
        <v>125</v>
      </c>
      <c r="H67" s="8">
        <v>43834</v>
      </c>
      <c r="I67" s="8">
        <v>43895</v>
      </c>
      <c r="J67" s="89"/>
      <c r="K67" s="124"/>
    </row>
    <row r="68" spans="1:11" ht="42.75" customHeight="1">
      <c r="A68" s="6">
        <v>64</v>
      </c>
      <c r="B68" s="9" t="s">
        <v>578</v>
      </c>
      <c r="C68" s="84" t="s">
        <v>579</v>
      </c>
      <c r="D68" s="7">
        <v>5.8</v>
      </c>
      <c r="E68" s="84">
        <v>25</v>
      </c>
      <c r="F68" s="84" t="s">
        <v>20</v>
      </c>
      <c r="G68" s="7">
        <f t="shared" si="0"/>
        <v>145</v>
      </c>
      <c r="H68" s="8">
        <v>43834</v>
      </c>
      <c r="I68" s="8">
        <v>43895</v>
      </c>
      <c r="J68" s="89"/>
      <c r="K68" s="124"/>
    </row>
    <row r="69" spans="1:11" ht="42.75" customHeight="1">
      <c r="A69" s="6">
        <v>65</v>
      </c>
      <c r="B69" s="7" t="s">
        <v>580</v>
      </c>
      <c r="C69" s="9" t="s">
        <v>581</v>
      </c>
      <c r="D69" s="7">
        <v>3</v>
      </c>
      <c r="E69" s="84">
        <v>25</v>
      </c>
      <c r="F69" s="84" t="s">
        <v>20</v>
      </c>
      <c r="G69" s="7">
        <f t="shared" si="0"/>
        <v>75</v>
      </c>
      <c r="H69" s="8">
        <v>43834</v>
      </c>
      <c r="I69" s="8">
        <v>43895</v>
      </c>
      <c r="J69" s="89"/>
      <c r="K69" s="124"/>
    </row>
    <row r="70" spans="1:11" ht="42.75" customHeight="1">
      <c r="A70" s="41">
        <v>66</v>
      </c>
      <c r="B70" s="7" t="s">
        <v>580</v>
      </c>
      <c r="C70" s="9" t="s">
        <v>582</v>
      </c>
      <c r="D70" s="7">
        <v>3</v>
      </c>
      <c r="E70" s="84">
        <v>25</v>
      </c>
      <c r="F70" s="84" t="s">
        <v>20</v>
      </c>
      <c r="G70" s="7">
        <f t="shared" ref="G70:G133" si="1">D70*E70</f>
        <v>75</v>
      </c>
      <c r="H70" s="8">
        <v>43834</v>
      </c>
      <c r="I70" s="8">
        <v>43895</v>
      </c>
      <c r="J70" s="89"/>
      <c r="K70" s="124"/>
    </row>
    <row r="71" spans="1:11" ht="42.75" customHeight="1">
      <c r="A71" s="41">
        <v>67</v>
      </c>
      <c r="B71" s="85" t="s">
        <v>297</v>
      </c>
      <c r="C71" s="84" t="s">
        <v>583</v>
      </c>
      <c r="D71" s="7">
        <v>0.2</v>
      </c>
      <c r="E71" s="84">
        <v>500</v>
      </c>
      <c r="F71" s="84" t="s">
        <v>20</v>
      </c>
      <c r="G71" s="7">
        <f t="shared" si="1"/>
        <v>100</v>
      </c>
      <c r="H71" s="8">
        <v>43834</v>
      </c>
      <c r="I71" s="8">
        <v>43895</v>
      </c>
      <c r="J71" s="89"/>
      <c r="K71" s="124"/>
    </row>
    <row r="72" spans="1:11" ht="42.75" customHeight="1">
      <c r="A72" s="6">
        <v>68</v>
      </c>
      <c r="B72" s="85" t="s">
        <v>297</v>
      </c>
      <c r="C72" s="84" t="s">
        <v>584</v>
      </c>
      <c r="D72" s="7">
        <v>0.2</v>
      </c>
      <c r="E72" s="84">
        <v>500</v>
      </c>
      <c r="F72" s="84" t="s">
        <v>20</v>
      </c>
      <c r="G72" s="7">
        <f t="shared" si="1"/>
        <v>100</v>
      </c>
      <c r="H72" s="8">
        <v>43834</v>
      </c>
      <c r="I72" s="8">
        <v>43895</v>
      </c>
      <c r="J72" s="89"/>
      <c r="K72" s="124"/>
    </row>
    <row r="73" spans="1:11" ht="42.75" customHeight="1">
      <c r="A73" s="6">
        <v>69</v>
      </c>
      <c r="B73" s="85" t="s">
        <v>255</v>
      </c>
      <c r="C73" s="84" t="s">
        <v>276</v>
      </c>
      <c r="D73" s="7">
        <v>0.02</v>
      </c>
      <c r="E73" s="84">
        <v>1000</v>
      </c>
      <c r="F73" s="84" t="s">
        <v>20</v>
      </c>
      <c r="G73" s="7">
        <f t="shared" si="1"/>
        <v>20</v>
      </c>
      <c r="H73" s="8">
        <v>43834</v>
      </c>
      <c r="I73" s="8">
        <v>43895</v>
      </c>
      <c r="J73" s="89"/>
      <c r="K73" s="124"/>
    </row>
    <row r="74" spans="1:11" ht="42.75" customHeight="1">
      <c r="A74" s="41">
        <v>70</v>
      </c>
      <c r="B74" s="85" t="s">
        <v>255</v>
      </c>
      <c r="C74" s="84" t="s">
        <v>264</v>
      </c>
      <c r="D74" s="7">
        <v>0.02</v>
      </c>
      <c r="E74" s="84">
        <v>1000</v>
      </c>
      <c r="F74" s="84" t="s">
        <v>20</v>
      </c>
      <c r="G74" s="7">
        <f t="shared" si="1"/>
        <v>20</v>
      </c>
      <c r="H74" s="8">
        <v>43834</v>
      </c>
      <c r="I74" s="8">
        <v>43895</v>
      </c>
      <c r="J74" s="89"/>
      <c r="K74" s="124"/>
    </row>
    <row r="75" spans="1:11" ht="42.75" customHeight="1">
      <c r="A75" s="148">
        <v>71</v>
      </c>
      <c r="B75" s="172" t="s">
        <v>287</v>
      </c>
      <c r="C75" s="173" t="s">
        <v>585</v>
      </c>
      <c r="D75" s="151">
        <v>0.3</v>
      </c>
      <c r="E75" s="173">
        <v>100</v>
      </c>
      <c r="F75" s="173" t="s">
        <v>20</v>
      </c>
      <c r="G75" s="151">
        <f t="shared" si="1"/>
        <v>30</v>
      </c>
      <c r="H75" s="152">
        <v>43834</v>
      </c>
      <c r="I75" s="152">
        <v>43895</v>
      </c>
      <c r="J75" s="171"/>
      <c r="K75" s="124"/>
    </row>
    <row r="76" spans="1:11" ht="42.75" customHeight="1">
      <c r="A76" s="6">
        <v>72</v>
      </c>
      <c r="B76" s="85" t="s">
        <v>319</v>
      </c>
      <c r="C76" s="84" t="s">
        <v>586</v>
      </c>
      <c r="D76" s="7">
        <v>0.5</v>
      </c>
      <c r="E76" s="84">
        <v>300</v>
      </c>
      <c r="F76" s="84" t="s">
        <v>20</v>
      </c>
      <c r="G76" s="7">
        <f t="shared" si="1"/>
        <v>150</v>
      </c>
      <c r="H76" s="8">
        <v>43834</v>
      </c>
      <c r="I76" s="8">
        <v>43895</v>
      </c>
      <c r="J76" s="89"/>
      <c r="K76" s="124"/>
    </row>
    <row r="77" spans="1:11" ht="42.75" customHeight="1">
      <c r="A77" s="6">
        <v>73</v>
      </c>
      <c r="B77" s="85" t="s">
        <v>255</v>
      </c>
      <c r="C77" s="84" t="s">
        <v>604</v>
      </c>
      <c r="D77" s="7">
        <v>0.02</v>
      </c>
      <c r="E77" s="84">
        <v>1000</v>
      </c>
      <c r="F77" s="84" t="s">
        <v>20</v>
      </c>
      <c r="G77" s="7">
        <f t="shared" si="1"/>
        <v>20</v>
      </c>
      <c r="H77" s="8">
        <v>43834</v>
      </c>
      <c r="I77" s="8">
        <v>43895</v>
      </c>
      <c r="J77" s="89"/>
      <c r="K77" s="124"/>
    </row>
    <row r="78" spans="1:11" ht="42.75" customHeight="1">
      <c r="A78" s="41">
        <v>74</v>
      </c>
      <c r="B78" s="85" t="s">
        <v>297</v>
      </c>
      <c r="C78" s="84" t="s">
        <v>605</v>
      </c>
      <c r="D78" s="7">
        <v>0.2</v>
      </c>
      <c r="E78" s="84">
        <v>500</v>
      </c>
      <c r="F78" s="84" t="s">
        <v>20</v>
      </c>
      <c r="G78" s="7">
        <f t="shared" si="1"/>
        <v>100</v>
      </c>
      <c r="H78" s="8">
        <v>43834</v>
      </c>
      <c r="I78" s="8">
        <v>43895</v>
      </c>
      <c r="J78" s="89"/>
      <c r="K78" s="124"/>
    </row>
    <row r="79" spans="1:11" ht="42.75" customHeight="1">
      <c r="A79" s="148">
        <v>75</v>
      </c>
      <c r="B79" s="172" t="s">
        <v>318</v>
      </c>
      <c r="C79" s="173">
        <v>9013</v>
      </c>
      <c r="D79" s="151">
        <v>0.3</v>
      </c>
      <c r="E79" s="173">
        <v>200</v>
      </c>
      <c r="F79" s="173" t="s">
        <v>20</v>
      </c>
      <c r="G79" s="151">
        <f t="shared" si="1"/>
        <v>60</v>
      </c>
      <c r="H79" s="152">
        <v>43834</v>
      </c>
      <c r="I79" s="152">
        <v>43895</v>
      </c>
      <c r="J79" s="171"/>
      <c r="K79" s="124"/>
    </row>
    <row r="80" spans="1:11" ht="42.75" customHeight="1">
      <c r="A80" s="6">
        <v>76</v>
      </c>
      <c r="B80" s="85" t="s">
        <v>330</v>
      </c>
      <c r="C80" s="84" t="s">
        <v>606</v>
      </c>
      <c r="D80" s="7">
        <v>5</v>
      </c>
      <c r="E80" s="84">
        <v>25</v>
      </c>
      <c r="F80" s="84" t="s">
        <v>20</v>
      </c>
      <c r="G80" s="7">
        <f t="shared" si="1"/>
        <v>125</v>
      </c>
      <c r="H80" s="8">
        <v>43834</v>
      </c>
      <c r="I80" s="8">
        <v>43895</v>
      </c>
      <c r="J80" s="89"/>
      <c r="K80" s="124"/>
    </row>
    <row r="81" spans="1:11" ht="42.75" customHeight="1">
      <c r="A81" s="167">
        <v>77</v>
      </c>
      <c r="B81" s="172" t="s">
        <v>587</v>
      </c>
      <c r="C81" s="173" t="s">
        <v>607</v>
      </c>
      <c r="D81" s="151">
        <v>0.3</v>
      </c>
      <c r="E81" s="173">
        <v>100</v>
      </c>
      <c r="F81" s="173" t="s">
        <v>20</v>
      </c>
      <c r="G81" s="151">
        <f t="shared" si="1"/>
        <v>30</v>
      </c>
      <c r="H81" s="152">
        <v>43834</v>
      </c>
      <c r="I81" s="152">
        <v>43895</v>
      </c>
      <c r="J81" s="171"/>
      <c r="K81" s="124"/>
    </row>
    <row r="82" spans="1:11" ht="42.75" customHeight="1">
      <c r="A82" s="41">
        <v>78</v>
      </c>
      <c r="B82" s="85" t="s">
        <v>588</v>
      </c>
      <c r="C82" s="84" t="s">
        <v>608</v>
      </c>
      <c r="D82" s="7">
        <v>2.5</v>
      </c>
      <c r="E82" s="84">
        <v>25</v>
      </c>
      <c r="F82" s="84" t="s">
        <v>20</v>
      </c>
      <c r="G82" s="7">
        <f t="shared" si="1"/>
        <v>62.5</v>
      </c>
      <c r="H82" s="8">
        <v>43834</v>
      </c>
      <c r="I82" s="8">
        <v>43895</v>
      </c>
      <c r="J82" s="89"/>
      <c r="K82" s="124"/>
    </row>
    <row r="83" spans="1:11" ht="42.75" customHeight="1">
      <c r="A83" s="41">
        <v>79</v>
      </c>
      <c r="B83" s="85" t="s">
        <v>255</v>
      </c>
      <c r="C83" s="84" t="s">
        <v>271</v>
      </c>
      <c r="D83" s="7">
        <v>0.02</v>
      </c>
      <c r="E83" s="84">
        <v>1000</v>
      </c>
      <c r="F83" s="84" t="s">
        <v>20</v>
      </c>
      <c r="G83" s="7">
        <f t="shared" si="1"/>
        <v>20</v>
      </c>
      <c r="H83" s="8">
        <v>43834</v>
      </c>
      <c r="I83" s="8">
        <v>43895</v>
      </c>
      <c r="J83" s="89"/>
      <c r="K83" s="124"/>
    </row>
    <row r="84" spans="1:11" ht="42.75" customHeight="1">
      <c r="A84" s="6">
        <v>80</v>
      </c>
      <c r="B84" s="85" t="s">
        <v>255</v>
      </c>
      <c r="C84" s="84" t="s">
        <v>609</v>
      </c>
      <c r="D84" s="7">
        <v>0.02</v>
      </c>
      <c r="E84" s="84">
        <v>1000</v>
      </c>
      <c r="F84" s="84" t="s">
        <v>20</v>
      </c>
      <c r="G84" s="7">
        <f t="shared" si="1"/>
        <v>20</v>
      </c>
      <c r="H84" s="8">
        <v>43834</v>
      </c>
      <c r="I84" s="8">
        <v>43895</v>
      </c>
      <c r="J84" s="89"/>
      <c r="K84" s="124"/>
    </row>
    <row r="85" spans="1:11" s="87" customFormat="1" ht="42.75" customHeight="1">
      <c r="A85" s="6">
        <v>81</v>
      </c>
      <c r="B85" s="85" t="s">
        <v>255</v>
      </c>
      <c r="C85" s="84" t="s">
        <v>270</v>
      </c>
      <c r="D85" s="7">
        <v>0.02</v>
      </c>
      <c r="E85" s="84">
        <v>1000</v>
      </c>
      <c r="F85" s="84" t="s">
        <v>20</v>
      </c>
      <c r="G85" s="7">
        <f t="shared" si="1"/>
        <v>20</v>
      </c>
      <c r="H85" s="8">
        <v>43834</v>
      </c>
      <c r="I85" s="8">
        <v>43895</v>
      </c>
      <c r="J85" s="89"/>
      <c r="K85" s="124"/>
    </row>
    <row r="86" spans="1:11" s="87" customFormat="1" ht="42.75" customHeight="1">
      <c r="A86" s="41">
        <v>82</v>
      </c>
      <c r="B86" s="85" t="s">
        <v>589</v>
      </c>
      <c r="C86" s="84" t="s">
        <v>610</v>
      </c>
      <c r="D86" s="7">
        <v>3</v>
      </c>
      <c r="E86" s="84">
        <v>25</v>
      </c>
      <c r="F86" s="84" t="s">
        <v>20</v>
      </c>
      <c r="G86" s="7">
        <f t="shared" si="1"/>
        <v>75</v>
      </c>
      <c r="H86" s="8">
        <v>43834</v>
      </c>
      <c r="I86" s="8">
        <v>43895</v>
      </c>
      <c r="J86" s="89"/>
      <c r="K86" s="124"/>
    </row>
    <row r="87" spans="1:11" s="87" customFormat="1" ht="42.75" customHeight="1">
      <c r="A87" s="41">
        <v>83</v>
      </c>
      <c r="B87" s="85" t="s">
        <v>611</v>
      </c>
      <c r="C87" s="84" t="s">
        <v>612</v>
      </c>
      <c r="D87" s="7">
        <v>8.5</v>
      </c>
      <c r="E87" s="84">
        <v>25</v>
      </c>
      <c r="F87" s="84" t="s">
        <v>20</v>
      </c>
      <c r="G87" s="7">
        <f t="shared" si="1"/>
        <v>212.5</v>
      </c>
      <c r="H87" s="8">
        <v>43834</v>
      </c>
      <c r="I87" s="8">
        <v>43895</v>
      </c>
      <c r="J87" s="89"/>
      <c r="K87" s="124"/>
    </row>
    <row r="88" spans="1:11" s="87" customFormat="1" ht="42.75" customHeight="1">
      <c r="A88" s="6">
        <v>84</v>
      </c>
      <c r="B88" s="85" t="s">
        <v>589</v>
      </c>
      <c r="C88" s="84" t="s">
        <v>590</v>
      </c>
      <c r="D88" s="7">
        <v>4.5</v>
      </c>
      <c r="E88" s="84">
        <v>25</v>
      </c>
      <c r="F88" s="84" t="s">
        <v>20</v>
      </c>
      <c r="G88" s="7">
        <f t="shared" si="1"/>
        <v>112.5</v>
      </c>
      <c r="H88" s="8">
        <v>43834</v>
      </c>
      <c r="I88" s="8">
        <v>43895</v>
      </c>
      <c r="J88" s="89"/>
      <c r="K88" s="124"/>
    </row>
    <row r="89" spans="1:11" s="87" customFormat="1" ht="42.75" customHeight="1">
      <c r="A89" s="6">
        <v>85</v>
      </c>
      <c r="B89" s="85" t="s">
        <v>591</v>
      </c>
      <c r="C89" s="84" t="s">
        <v>592</v>
      </c>
      <c r="D89" s="7">
        <v>4</v>
      </c>
      <c r="E89" s="84">
        <v>25</v>
      </c>
      <c r="F89" s="84" t="s">
        <v>20</v>
      </c>
      <c r="G89" s="7">
        <f t="shared" si="1"/>
        <v>100</v>
      </c>
      <c r="H89" s="8">
        <v>43834</v>
      </c>
      <c r="I89" s="8">
        <v>43895</v>
      </c>
      <c r="J89" s="89"/>
      <c r="K89" s="124"/>
    </row>
    <row r="90" spans="1:11" s="87" customFormat="1" ht="42.75" customHeight="1">
      <c r="A90" s="41">
        <v>86</v>
      </c>
      <c r="B90" s="85" t="s">
        <v>593</v>
      </c>
      <c r="C90" s="84"/>
      <c r="D90" s="7">
        <v>0.8</v>
      </c>
      <c r="E90" s="84">
        <v>50</v>
      </c>
      <c r="F90" s="84" t="s">
        <v>20</v>
      </c>
      <c r="G90" s="7">
        <f t="shared" si="1"/>
        <v>40</v>
      </c>
      <c r="H90" s="8">
        <v>43834</v>
      </c>
      <c r="I90" s="8">
        <v>43895</v>
      </c>
      <c r="J90" s="89"/>
      <c r="K90" s="124"/>
    </row>
    <row r="91" spans="1:11" s="87" customFormat="1" ht="42.75" customHeight="1">
      <c r="A91" s="41">
        <v>87</v>
      </c>
      <c r="B91" s="85" t="s">
        <v>594</v>
      </c>
      <c r="C91" s="84"/>
      <c r="D91" s="7">
        <v>0.8</v>
      </c>
      <c r="E91" s="84">
        <v>50</v>
      </c>
      <c r="F91" s="84" t="s">
        <v>20</v>
      </c>
      <c r="G91" s="7">
        <f t="shared" si="1"/>
        <v>40</v>
      </c>
      <c r="H91" s="8">
        <v>43834</v>
      </c>
      <c r="I91" s="8">
        <v>43895</v>
      </c>
      <c r="J91" s="89"/>
      <c r="K91" s="124"/>
    </row>
    <row r="92" spans="1:11" s="87" customFormat="1" ht="42.75" customHeight="1">
      <c r="A92" s="167">
        <v>88</v>
      </c>
      <c r="B92" s="172" t="s">
        <v>595</v>
      </c>
      <c r="C92" s="173"/>
      <c r="D92" s="151">
        <v>2</v>
      </c>
      <c r="E92" s="173">
        <v>50</v>
      </c>
      <c r="F92" s="173" t="s">
        <v>20</v>
      </c>
      <c r="G92" s="151">
        <f t="shared" si="1"/>
        <v>100</v>
      </c>
      <c r="H92" s="152">
        <v>43834</v>
      </c>
      <c r="I92" s="152">
        <v>43895</v>
      </c>
      <c r="J92" s="171"/>
      <c r="K92" s="124"/>
    </row>
    <row r="93" spans="1:11" ht="42.75" customHeight="1">
      <c r="A93" s="167">
        <v>89</v>
      </c>
      <c r="B93" s="172" t="s">
        <v>596</v>
      </c>
      <c r="C93" s="173"/>
      <c r="D93" s="151">
        <v>2</v>
      </c>
      <c r="E93" s="173">
        <v>50</v>
      </c>
      <c r="F93" s="173" t="s">
        <v>20</v>
      </c>
      <c r="G93" s="151">
        <f t="shared" si="1"/>
        <v>100</v>
      </c>
      <c r="H93" s="152">
        <v>43834</v>
      </c>
      <c r="I93" s="152">
        <v>43895</v>
      </c>
      <c r="J93" s="171"/>
      <c r="K93" s="124"/>
    </row>
    <row r="94" spans="1:11" ht="42.75" customHeight="1">
      <c r="A94" s="148">
        <v>90</v>
      </c>
      <c r="B94" s="172" t="s">
        <v>597</v>
      </c>
      <c r="C94" s="173" t="s">
        <v>598</v>
      </c>
      <c r="D94" s="151">
        <v>20</v>
      </c>
      <c r="E94" s="173">
        <v>2</v>
      </c>
      <c r="F94" s="173" t="s">
        <v>58</v>
      </c>
      <c r="G94" s="151">
        <f t="shared" si="1"/>
        <v>40</v>
      </c>
      <c r="H94" s="152">
        <v>43834</v>
      </c>
      <c r="I94" s="152">
        <v>43895</v>
      </c>
      <c r="J94" s="171"/>
      <c r="K94" s="124"/>
    </row>
    <row r="95" spans="1:11" ht="42.75" customHeight="1">
      <c r="A95" s="148">
        <v>91</v>
      </c>
      <c r="B95" s="172" t="s">
        <v>599</v>
      </c>
      <c r="C95" s="173"/>
      <c r="D95" s="151">
        <v>1</v>
      </c>
      <c r="E95" s="173">
        <v>25</v>
      </c>
      <c r="F95" s="173" t="s">
        <v>20</v>
      </c>
      <c r="G95" s="151">
        <f t="shared" si="1"/>
        <v>25</v>
      </c>
      <c r="H95" s="152">
        <v>43834</v>
      </c>
      <c r="I95" s="152">
        <v>43895</v>
      </c>
      <c r="J95" s="171"/>
      <c r="K95" s="124"/>
    </row>
    <row r="96" spans="1:11" ht="42.75" customHeight="1">
      <c r="A96" s="167">
        <v>92</v>
      </c>
      <c r="B96" s="172" t="s">
        <v>308</v>
      </c>
      <c r="C96" s="173" t="s">
        <v>600</v>
      </c>
      <c r="D96" s="151">
        <v>0.2</v>
      </c>
      <c r="E96" s="173">
        <v>500</v>
      </c>
      <c r="F96" s="173" t="s">
        <v>20</v>
      </c>
      <c r="G96" s="151">
        <f t="shared" si="1"/>
        <v>100</v>
      </c>
      <c r="H96" s="152">
        <v>43834</v>
      </c>
      <c r="I96" s="152">
        <v>43895</v>
      </c>
      <c r="J96" s="171"/>
      <c r="K96" s="124"/>
    </row>
    <row r="97" spans="1:12" ht="42.75" customHeight="1">
      <c r="A97" s="6">
        <v>93</v>
      </c>
      <c r="B97" s="85" t="s">
        <v>601</v>
      </c>
      <c r="C97" s="84" t="s">
        <v>276</v>
      </c>
      <c r="D97" s="7">
        <v>0.4</v>
      </c>
      <c r="E97" s="84">
        <v>100</v>
      </c>
      <c r="F97" s="84" t="s">
        <v>20</v>
      </c>
      <c r="G97" s="7">
        <f t="shared" si="1"/>
        <v>40</v>
      </c>
      <c r="H97" s="8">
        <v>43834</v>
      </c>
      <c r="I97" s="8">
        <v>43895</v>
      </c>
      <c r="J97" s="89"/>
      <c r="K97" s="124"/>
    </row>
    <row r="98" spans="1:12" ht="42.75" customHeight="1">
      <c r="A98" s="41">
        <v>94</v>
      </c>
      <c r="B98" s="7" t="s">
        <v>602</v>
      </c>
      <c r="C98" s="7"/>
      <c r="D98" s="7">
        <v>0.3</v>
      </c>
      <c r="E98" s="7">
        <v>200</v>
      </c>
      <c r="F98" s="7" t="s">
        <v>20</v>
      </c>
      <c r="G98" s="7">
        <f t="shared" si="1"/>
        <v>60</v>
      </c>
      <c r="H98" s="8">
        <v>43834</v>
      </c>
      <c r="I98" s="8">
        <v>43895</v>
      </c>
      <c r="J98" s="89"/>
      <c r="K98" s="125"/>
    </row>
    <row r="99" spans="1:12" ht="42.75" customHeight="1">
      <c r="A99" s="41">
        <v>95</v>
      </c>
      <c r="B99" s="44" t="s">
        <v>169</v>
      </c>
      <c r="C99" s="60" t="s">
        <v>170</v>
      </c>
      <c r="D99" s="46">
        <v>100</v>
      </c>
      <c r="E99" s="45">
        <v>2</v>
      </c>
      <c r="F99" s="45" t="s">
        <v>38</v>
      </c>
      <c r="G99" s="7">
        <f t="shared" si="1"/>
        <v>200</v>
      </c>
      <c r="H99" s="8">
        <v>43834</v>
      </c>
      <c r="I99" s="8">
        <v>43895</v>
      </c>
      <c r="J99" s="75"/>
      <c r="K99" s="115" t="s">
        <v>565</v>
      </c>
      <c r="L99" s="35"/>
    </row>
    <row r="100" spans="1:12" ht="42.75" customHeight="1">
      <c r="A100" s="6">
        <v>96</v>
      </c>
      <c r="B100" s="44" t="s">
        <v>171</v>
      </c>
      <c r="C100" s="45" t="s">
        <v>172</v>
      </c>
      <c r="D100" s="46">
        <v>55</v>
      </c>
      <c r="E100" s="45">
        <v>1</v>
      </c>
      <c r="F100" s="45" t="s">
        <v>38</v>
      </c>
      <c r="G100" s="7">
        <f t="shared" si="1"/>
        <v>55</v>
      </c>
      <c r="H100" s="8">
        <v>43834</v>
      </c>
      <c r="I100" s="8">
        <v>43895</v>
      </c>
      <c r="J100" s="75" t="s">
        <v>173</v>
      </c>
      <c r="K100" s="115"/>
    </row>
    <row r="101" spans="1:12" ht="42.75" customHeight="1">
      <c r="A101" s="6">
        <v>97</v>
      </c>
      <c r="B101" s="44" t="s">
        <v>174</v>
      </c>
      <c r="C101" s="45" t="s">
        <v>175</v>
      </c>
      <c r="D101" s="46">
        <v>15</v>
      </c>
      <c r="E101" s="45">
        <v>5</v>
      </c>
      <c r="F101" s="45" t="s">
        <v>65</v>
      </c>
      <c r="G101" s="7">
        <f t="shared" si="1"/>
        <v>75</v>
      </c>
      <c r="H101" s="8">
        <v>43834</v>
      </c>
      <c r="I101" s="8">
        <v>43895</v>
      </c>
      <c r="J101" s="75"/>
      <c r="K101" s="115"/>
    </row>
    <row r="102" spans="1:12" ht="42.75" customHeight="1">
      <c r="A102" s="41">
        <v>98</v>
      </c>
      <c r="B102" s="44" t="s">
        <v>176</v>
      </c>
      <c r="C102" s="45" t="s">
        <v>177</v>
      </c>
      <c r="D102" s="46">
        <v>58</v>
      </c>
      <c r="E102" s="45">
        <v>6</v>
      </c>
      <c r="F102" s="45" t="s">
        <v>38</v>
      </c>
      <c r="G102" s="7">
        <f t="shared" si="1"/>
        <v>348</v>
      </c>
      <c r="H102" s="8">
        <v>43834</v>
      </c>
      <c r="I102" s="8">
        <v>43895</v>
      </c>
      <c r="J102" s="25" t="s">
        <v>178</v>
      </c>
      <c r="K102" s="115"/>
    </row>
    <row r="103" spans="1:12" ht="42.75" customHeight="1">
      <c r="A103" s="41">
        <v>99</v>
      </c>
      <c r="B103" s="44" t="s">
        <v>179</v>
      </c>
      <c r="C103" s="45" t="s">
        <v>180</v>
      </c>
      <c r="D103" s="46">
        <v>15</v>
      </c>
      <c r="E103" s="45">
        <v>50</v>
      </c>
      <c r="F103" s="45" t="s">
        <v>38</v>
      </c>
      <c r="G103" s="7">
        <f t="shared" si="1"/>
        <v>750</v>
      </c>
      <c r="H103" s="8">
        <v>43834</v>
      </c>
      <c r="I103" s="8">
        <v>43895</v>
      </c>
      <c r="J103" s="25" t="s">
        <v>181</v>
      </c>
      <c r="K103" s="115"/>
    </row>
    <row r="104" spans="1:12" ht="42.75" customHeight="1">
      <c r="A104" s="167">
        <v>100</v>
      </c>
      <c r="B104" s="169" t="s">
        <v>182</v>
      </c>
      <c r="C104" s="170" t="s">
        <v>183</v>
      </c>
      <c r="D104" s="168">
        <v>2.5</v>
      </c>
      <c r="E104" s="170">
        <v>30</v>
      </c>
      <c r="F104" s="170" t="s">
        <v>184</v>
      </c>
      <c r="G104" s="151">
        <f t="shared" si="1"/>
        <v>75</v>
      </c>
      <c r="H104" s="152">
        <v>43834</v>
      </c>
      <c r="I104" s="152">
        <v>43895</v>
      </c>
      <c r="J104" s="174"/>
      <c r="K104" s="115"/>
    </row>
    <row r="105" spans="1:12" ht="42.75" customHeight="1">
      <c r="A105" s="6">
        <v>101</v>
      </c>
      <c r="B105" s="44" t="s">
        <v>185</v>
      </c>
      <c r="C105" s="45" t="s">
        <v>186</v>
      </c>
      <c r="D105" s="46">
        <v>52</v>
      </c>
      <c r="E105" s="45">
        <v>10</v>
      </c>
      <c r="F105" s="45" t="s">
        <v>20</v>
      </c>
      <c r="G105" s="7">
        <f t="shared" si="1"/>
        <v>520</v>
      </c>
      <c r="H105" s="8">
        <v>43834</v>
      </c>
      <c r="I105" s="8">
        <v>43895</v>
      </c>
      <c r="J105" s="25"/>
      <c r="K105" s="115"/>
    </row>
    <row r="106" spans="1:12" ht="42.75" customHeight="1">
      <c r="A106" s="41">
        <v>102</v>
      </c>
      <c r="B106" s="44" t="s">
        <v>187</v>
      </c>
      <c r="C106" s="45" t="s">
        <v>188</v>
      </c>
      <c r="D106" s="46">
        <v>2</v>
      </c>
      <c r="E106" s="45">
        <v>30</v>
      </c>
      <c r="F106" s="45" t="s">
        <v>184</v>
      </c>
      <c r="G106" s="7">
        <f t="shared" si="1"/>
        <v>60</v>
      </c>
      <c r="H106" s="8">
        <v>43834</v>
      </c>
      <c r="I106" s="8">
        <v>43895</v>
      </c>
      <c r="J106" s="25"/>
      <c r="K106" s="115"/>
    </row>
    <row r="107" spans="1:12" ht="42.75" customHeight="1">
      <c r="A107" s="41">
        <v>103</v>
      </c>
      <c r="B107" s="44" t="s">
        <v>189</v>
      </c>
      <c r="C107" s="45" t="s">
        <v>190</v>
      </c>
      <c r="D107" s="46">
        <v>280</v>
      </c>
      <c r="E107" s="45">
        <v>3</v>
      </c>
      <c r="F107" s="45" t="s">
        <v>38</v>
      </c>
      <c r="G107" s="7">
        <f t="shared" si="1"/>
        <v>840</v>
      </c>
      <c r="H107" s="8">
        <v>43834</v>
      </c>
      <c r="I107" s="8">
        <v>43895</v>
      </c>
      <c r="J107" s="25" t="s">
        <v>191</v>
      </c>
      <c r="K107" s="115"/>
    </row>
    <row r="108" spans="1:12" ht="54">
      <c r="A108" s="6">
        <v>104</v>
      </c>
      <c r="B108" s="63" t="s">
        <v>423</v>
      </c>
      <c r="C108" s="63" t="s">
        <v>424</v>
      </c>
      <c r="D108" s="63">
        <v>9</v>
      </c>
      <c r="E108" s="63">
        <v>20</v>
      </c>
      <c r="F108" s="41" t="s">
        <v>20</v>
      </c>
      <c r="G108" s="7">
        <f t="shared" si="1"/>
        <v>180</v>
      </c>
      <c r="H108" s="8">
        <v>43834</v>
      </c>
      <c r="I108" s="8">
        <v>43895</v>
      </c>
      <c r="J108" s="74"/>
      <c r="K108" s="115"/>
    </row>
    <row r="109" spans="1:12" ht="42.75" customHeight="1">
      <c r="A109" s="167">
        <v>105</v>
      </c>
      <c r="B109" s="175" t="s">
        <v>425</v>
      </c>
      <c r="C109" s="175" t="s">
        <v>426</v>
      </c>
      <c r="D109" s="175">
        <v>1.2</v>
      </c>
      <c r="E109" s="175">
        <v>20</v>
      </c>
      <c r="F109" s="148" t="s">
        <v>20</v>
      </c>
      <c r="G109" s="151">
        <f t="shared" si="1"/>
        <v>24</v>
      </c>
      <c r="H109" s="152">
        <v>43834</v>
      </c>
      <c r="I109" s="152">
        <v>43895</v>
      </c>
      <c r="J109" s="176"/>
      <c r="K109" s="115"/>
    </row>
    <row r="110" spans="1:12" ht="42.75" customHeight="1">
      <c r="A110" s="148">
        <v>106</v>
      </c>
      <c r="B110" s="175" t="s">
        <v>427</v>
      </c>
      <c r="C110" s="175" t="s">
        <v>428</v>
      </c>
      <c r="D110" s="175">
        <v>3</v>
      </c>
      <c r="E110" s="175">
        <v>20</v>
      </c>
      <c r="F110" s="148" t="s">
        <v>20</v>
      </c>
      <c r="G110" s="151">
        <f t="shared" si="1"/>
        <v>60</v>
      </c>
      <c r="H110" s="152">
        <v>43834</v>
      </c>
      <c r="I110" s="152">
        <v>43895</v>
      </c>
      <c r="J110" s="176"/>
      <c r="K110" s="115"/>
    </row>
    <row r="111" spans="1:12" ht="42.75" customHeight="1">
      <c r="A111" s="148">
        <v>107</v>
      </c>
      <c r="B111" s="175" t="s">
        <v>429</v>
      </c>
      <c r="C111" s="175" t="s">
        <v>430</v>
      </c>
      <c r="D111" s="175">
        <v>4</v>
      </c>
      <c r="E111" s="175">
        <v>20</v>
      </c>
      <c r="F111" s="148" t="s">
        <v>20</v>
      </c>
      <c r="G111" s="151">
        <f t="shared" si="1"/>
        <v>80</v>
      </c>
      <c r="H111" s="152">
        <v>43834</v>
      </c>
      <c r="I111" s="152">
        <v>43895</v>
      </c>
      <c r="J111" s="176"/>
      <c r="K111" s="115"/>
    </row>
    <row r="112" spans="1:12" ht="42.75" customHeight="1">
      <c r="A112" s="6">
        <v>108</v>
      </c>
      <c r="B112" s="63" t="s">
        <v>647</v>
      </c>
      <c r="C112" s="63" t="s">
        <v>456</v>
      </c>
      <c r="D112" s="63">
        <v>13</v>
      </c>
      <c r="E112" s="63">
        <v>5</v>
      </c>
      <c r="F112" s="41" t="s">
        <v>20</v>
      </c>
      <c r="G112" s="7">
        <f t="shared" si="1"/>
        <v>65</v>
      </c>
      <c r="H112" s="8">
        <v>43834</v>
      </c>
      <c r="I112" s="8">
        <v>43895</v>
      </c>
      <c r="J112" s="74"/>
      <c r="K112" s="115"/>
    </row>
    <row r="113" spans="1:11" ht="42.75" customHeight="1">
      <c r="A113" s="167">
        <v>109</v>
      </c>
      <c r="B113" s="175" t="s">
        <v>442</v>
      </c>
      <c r="C113" s="175" t="s">
        <v>431</v>
      </c>
      <c r="D113" s="175">
        <v>0.3</v>
      </c>
      <c r="E113" s="175">
        <v>20</v>
      </c>
      <c r="F113" s="148" t="s">
        <v>20</v>
      </c>
      <c r="G113" s="151">
        <f t="shared" si="1"/>
        <v>6</v>
      </c>
      <c r="H113" s="152">
        <v>43834</v>
      </c>
      <c r="I113" s="152">
        <v>43895</v>
      </c>
      <c r="J113" s="177"/>
      <c r="K113" s="115"/>
    </row>
    <row r="114" spans="1:11" ht="42.75" customHeight="1">
      <c r="A114" s="41">
        <v>110</v>
      </c>
      <c r="B114" s="63" t="s">
        <v>442</v>
      </c>
      <c r="C114" s="63" t="s">
        <v>432</v>
      </c>
      <c r="D114" s="63">
        <v>4</v>
      </c>
      <c r="E114" s="63">
        <v>20</v>
      </c>
      <c r="F114" s="41" t="s">
        <v>20</v>
      </c>
      <c r="G114" s="7">
        <f t="shared" si="1"/>
        <v>80</v>
      </c>
      <c r="H114" s="8">
        <v>43834</v>
      </c>
      <c r="I114" s="8">
        <v>43895</v>
      </c>
      <c r="J114" s="73"/>
      <c r="K114" s="115"/>
    </row>
    <row r="115" spans="1:11" ht="42.75" customHeight="1">
      <c r="A115" s="41">
        <v>111</v>
      </c>
      <c r="B115" s="63" t="s">
        <v>442</v>
      </c>
      <c r="C115" s="63" t="s">
        <v>433</v>
      </c>
      <c r="D115" s="63">
        <v>1</v>
      </c>
      <c r="E115" s="63">
        <v>20</v>
      </c>
      <c r="F115" s="41" t="s">
        <v>20</v>
      </c>
      <c r="G115" s="7">
        <f t="shared" si="1"/>
        <v>20</v>
      </c>
      <c r="H115" s="8">
        <v>43834</v>
      </c>
      <c r="I115" s="8">
        <v>43895</v>
      </c>
      <c r="J115" s="73"/>
      <c r="K115" s="115"/>
    </row>
    <row r="116" spans="1:11" ht="42.75" customHeight="1">
      <c r="A116" s="6">
        <v>112</v>
      </c>
      <c r="B116" s="63" t="s">
        <v>442</v>
      </c>
      <c r="C116" s="63" t="s">
        <v>434</v>
      </c>
      <c r="D116" s="63">
        <v>2</v>
      </c>
      <c r="E116" s="63">
        <v>20</v>
      </c>
      <c r="F116" s="41" t="s">
        <v>20</v>
      </c>
      <c r="G116" s="7">
        <f t="shared" si="1"/>
        <v>40</v>
      </c>
      <c r="H116" s="8">
        <v>43834</v>
      </c>
      <c r="I116" s="8">
        <v>43895</v>
      </c>
      <c r="J116" s="73"/>
      <c r="K116" s="115"/>
    </row>
    <row r="117" spans="1:11" ht="42.75" customHeight="1">
      <c r="A117" s="6">
        <v>113</v>
      </c>
      <c r="B117" s="63" t="s">
        <v>442</v>
      </c>
      <c r="C117" s="63" t="s">
        <v>435</v>
      </c>
      <c r="D117" s="63">
        <v>2</v>
      </c>
      <c r="E117" s="63">
        <v>20</v>
      </c>
      <c r="F117" s="41" t="s">
        <v>20</v>
      </c>
      <c r="G117" s="7">
        <f t="shared" si="1"/>
        <v>40</v>
      </c>
      <c r="H117" s="8">
        <v>43834</v>
      </c>
      <c r="I117" s="8">
        <v>43895</v>
      </c>
      <c r="J117" s="73"/>
      <c r="K117" s="115"/>
    </row>
    <row r="118" spans="1:11" ht="42.75" customHeight="1">
      <c r="A118" s="41">
        <v>114</v>
      </c>
      <c r="B118" s="63" t="s">
        <v>442</v>
      </c>
      <c r="C118" s="63" t="s">
        <v>436</v>
      </c>
      <c r="D118" s="63">
        <v>2</v>
      </c>
      <c r="E118" s="63">
        <v>20</v>
      </c>
      <c r="F118" s="41" t="s">
        <v>20</v>
      </c>
      <c r="G118" s="7">
        <f t="shared" si="1"/>
        <v>40</v>
      </c>
      <c r="H118" s="8">
        <v>43834</v>
      </c>
      <c r="I118" s="8">
        <v>43895</v>
      </c>
      <c r="J118" s="73"/>
      <c r="K118" s="115"/>
    </row>
    <row r="119" spans="1:11" ht="42.75" customHeight="1">
      <c r="A119" s="41">
        <v>115</v>
      </c>
      <c r="B119" s="63" t="s">
        <v>442</v>
      </c>
      <c r="C119" s="63" t="s">
        <v>437</v>
      </c>
      <c r="D119" s="63">
        <v>1</v>
      </c>
      <c r="E119" s="63">
        <v>20</v>
      </c>
      <c r="F119" s="63" t="s">
        <v>20</v>
      </c>
      <c r="G119" s="7">
        <f t="shared" si="1"/>
        <v>20</v>
      </c>
      <c r="H119" s="8">
        <v>43834</v>
      </c>
      <c r="I119" s="8">
        <v>43895</v>
      </c>
      <c r="J119" s="73"/>
      <c r="K119" s="115"/>
    </row>
    <row r="120" spans="1:11" ht="42.75" customHeight="1">
      <c r="A120" s="6">
        <v>116</v>
      </c>
      <c r="B120" s="63" t="s">
        <v>442</v>
      </c>
      <c r="C120" s="63" t="s">
        <v>438</v>
      </c>
      <c r="D120" s="63">
        <v>4</v>
      </c>
      <c r="E120" s="63">
        <v>20</v>
      </c>
      <c r="F120" s="63" t="s">
        <v>20</v>
      </c>
      <c r="G120" s="7">
        <f t="shared" si="1"/>
        <v>80</v>
      </c>
      <c r="H120" s="8">
        <v>43834</v>
      </c>
      <c r="I120" s="8">
        <v>43895</v>
      </c>
      <c r="J120" s="73"/>
      <c r="K120" s="115"/>
    </row>
    <row r="121" spans="1:11" ht="42.75" customHeight="1">
      <c r="A121" s="6">
        <v>117</v>
      </c>
      <c r="B121" s="63" t="s">
        <v>442</v>
      </c>
      <c r="C121" s="63" t="s">
        <v>439</v>
      </c>
      <c r="D121" s="63">
        <v>3</v>
      </c>
      <c r="E121" s="63">
        <v>20</v>
      </c>
      <c r="F121" s="63" t="s">
        <v>20</v>
      </c>
      <c r="G121" s="7">
        <f t="shared" si="1"/>
        <v>60</v>
      </c>
      <c r="H121" s="8">
        <v>43834</v>
      </c>
      <c r="I121" s="8">
        <v>43895</v>
      </c>
      <c r="J121" s="73"/>
      <c r="K121" s="115"/>
    </row>
    <row r="122" spans="1:11" ht="42.75" customHeight="1">
      <c r="A122" s="148">
        <v>118</v>
      </c>
      <c r="B122" s="175" t="s">
        <v>440</v>
      </c>
      <c r="C122" s="175" t="s">
        <v>441</v>
      </c>
      <c r="D122" s="175">
        <v>1</v>
      </c>
      <c r="E122" s="175">
        <v>20</v>
      </c>
      <c r="F122" s="175" t="s">
        <v>20</v>
      </c>
      <c r="G122" s="151">
        <f t="shared" si="1"/>
        <v>20</v>
      </c>
      <c r="H122" s="152">
        <v>43834</v>
      </c>
      <c r="I122" s="152">
        <v>43895</v>
      </c>
      <c r="J122" s="177"/>
      <c r="K122" s="115"/>
    </row>
    <row r="123" spans="1:11" ht="42.75" customHeight="1">
      <c r="A123" s="41">
        <v>119</v>
      </c>
      <c r="B123" s="63" t="s">
        <v>442</v>
      </c>
      <c r="C123" s="63" t="s">
        <v>443</v>
      </c>
      <c r="D123" s="63">
        <v>5</v>
      </c>
      <c r="E123" s="63">
        <v>20</v>
      </c>
      <c r="F123" s="63" t="s">
        <v>20</v>
      </c>
      <c r="G123" s="7">
        <f t="shared" si="1"/>
        <v>100</v>
      </c>
      <c r="H123" s="8">
        <v>43834</v>
      </c>
      <c r="I123" s="8">
        <v>43895</v>
      </c>
      <c r="J123" s="74"/>
      <c r="K123" s="115"/>
    </row>
    <row r="124" spans="1:11" ht="42.75" customHeight="1">
      <c r="A124" s="6">
        <v>120</v>
      </c>
      <c r="B124" s="63" t="s">
        <v>444</v>
      </c>
      <c r="C124" s="63" t="s">
        <v>445</v>
      </c>
      <c r="D124" s="63">
        <v>14</v>
      </c>
      <c r="E124" s="63">
        <v>5</v>
      </c>
      <c r="F124" s="63" t="s">
        <v>20</v>
      </c>
      <c r="G124" s="7">
        <f t="shared" si="1"/>
        <v>70</v>
      </c>
      <c r="H124" s="8">
        <v>43834</v>
      </c>
      <c r="I124" s="8">
        <v>43895</v>
      </c>
      <c r="J124" s="74"/>
      <c r="K124" s="115"/>
    </row>
    <row r="125" spans="1:11" ht="42.75" customHeight="1">
      <c r="A125" s="6">
        <v>121</v>
      </c>
      <c r="B125" s="63" t="s">
        <v>442</v>
      </c>
      <c r="C125" s="63" t="s">
        <v>614</v>
      </c>
      <c r="D125" s="63">
        <v>4.5</v>
      </c>
      <c r="E125" s="63">
        <v>20</v>
      </c>
      <c r="F125" s="63" t="s">
        <v>20</v>
      </c>
      <c r="G125" s="7">
        <f t="shared" si="1"/>
        <v>90</v>
      </c>
      <c r="H125" s="8">
        <v>43834</v>
      </c>
      <c r="I125" s="8">
        <v>43895</v>
      </c>
      <c r="J125" s="74"/>
      <c r="K125" s="115"/>
    </row>
    <row r="126" spans="1:11" ht="42.75" customHeight="1">
      <c r="A126" s="41">
        <v>122</v>
      </c>
      <c r="B126" s="63" t="s">
        <v>442</v>
      </c>
      <c r="C126" s="63" t="s">
        <v>620</v>
      </c>
      <c r="D126" s="63">
        <v>3</v>
      </c>
      <c r="E126" s="63">
        <v>20</v>
      </c>
      <c r="F126" s="63" t="s">
        <v>20</v>
      </c>
      <c r="G126" s="7">
        <f t="shared" si="1"/>
        <v>60</v>
      </c>
      <c r="H126" s="8">
        <v>43834</v>
      </c>
      <c r="I126" s="8">
        <v>43895</v>
      </c>
      <c r="J126" s="74"/>
      <c r="K126" s="115"/>
    </row>
    <row r="127" spans="1:11" ht="42.75" customHeight="1">
      <c r="A127" s="41">
        <v>123</v>
      </c>
      <c r="B127" s="63" t="s">
        <v>442</v>
      </c>
      <c r="C127" s="63" t="s">
        <v>615</v>
      </c>
      <c r="D127" s="63">
        <v>3</v>
      </c>
      <c r="E127" s="63">
        <v>20</v>
      </c>
      <c r="F127" s="63" t="s">
        <v>20</v>
      </c>
      <c r="G127" s="7">
        <f t="shared" si="1"/>
        <v>60</v>
      </c>
      <c r="H127" s="8">
        <v>43834</v>
      </c>
      <c r="I127" s="8">
        <v>43895</v>
      </c>
      <c r="J127" s="74"/>
      <c r="K127" s="115"/>
    </row>
    <row r="128" spans="1:11" ht="42.75" customHeight="1">
      <c r="A128" s="6">
        <v>124</v>
      </c>
      <c r="B128" s="63" t="s">
        <v>442</v>
      </c>
      <c r="C128" s="63" t="s">
        <v>446</v>
      </c>
      <c r="D128" s="63">
        <v>3</v>
      </c>
      <c r="E128" s="63">
        <v>10</v>
      </c>
      <c r="F128" s="63" t="s">
        <v>20</v>
      </c>
      <c r="G128" s="7">
        <f t="shared" si="1"/>
        <v>30</v>
      </c>
      <c r="H128" s="8">
        <v>43834</v>
      </c>
      <c r="I128" s="8">
        <v>43895</v>
      </c>
      <c r="J128" s="74"/>
      <c r="K128" s="115"/>
    </row>
    <row r="129" spans="1:11" ht="42.75" customHeight="1">
      <c r="A129" s="6">
        <v>125</v>
      </c>
      <c r="B129" s="63" t="s">
        <v>442</v>
      </c>
      <c r="C129" s="63" t="s">
        <v>447</v>
      </c>
      <c r="D129" s="63">
        <v>4</v>
      </c>
      <c r="E129" s="63">
        <v>10</v>
      </c>
      <c r="F129" s="63" t="s">
        <v>20</v>
      </c>
      <c r="G129" s="7">
        <f t="shared" si="1"/>
        <v>40</v>
      </c>
      <c r="H129" s="8">
        <v>43834</v>
      </c>
      <c r="I129" s="8">
        <v>43895</v>
      </c>
      <c r="J129" s="74"/>
      <c r="K129" s="115"/>
    </row>
    <row r="130" spans="1:11" ht="42.75" customHeight="1">
      <c r="A130" s="41">
        <v>126</v>
      </c>
      <c r="B130" s="63" t="s">
        <v>442</v>
      </c>
      <c r="C130" s="63" t="s">
        <v>616</v>
      </c>
      <c r="D130" s="63">
        <v>3</v>
      </c>
      <c r="E130" s="63">
        <v>20</v>
      </c>
      <c r="F130" s="63" t="s">
        <v>20</v>
      </c>
      <c r="G130" s="7">
        <f t="shared" si="1"/>
        <v>60</v>
      </c>
      <c r="H130" s="8">
        <v>43834</v>
      </c>
      <c r="I130" s="8">
        <v>43895</v>
      </c>
      <c r="J130" s="74"/>
      <c r="K130" s="115"/>
    </row>
    <row r="131" spans="1:11" ht="42.75" customHeight="1">
      <c r="A131" s="41">
        <v>127</v>
      </c>
      <c r="B131" s="63" t="s">
        <v>442</v>
      </c>
      <c r="C131" s="63" t="s">
        <v>617</v>
      </c>
      <c r="D131" s="63">
        <v>0.5</v>
      </c>
      <c r="E131" s="63">
        <v>20</v>
      </c>
      <c r="F131" s="63" t="s">
        <v>20</v>
      </c>
      <c r="G131" s="7">
        <f t="shared" si="1"/>
        <v>10</v>
      </c>
      <c r="H131" s="8">
        <v>43834</v>
      </c>
      <c r="I131" s="8">
        <v>43895</v>
      </c>
      <c r="J131" s="74"/>
      <c r="K131" s="115"/>
    </row>
    <row r="132" spans="1:11" ht="42.75" customHeight="1">
      <c r="A132" s="6">
        <v>128</v>
      </c>
      <c r="B132" s="63" t="s">
        <v>442</v>
      </c>
      <c r="C132" s="63" t="s">
        <v>618</v>
      </c>
      <c r="D132" s="63">
        <v>2.5</v>
      </c>
      <c r="E132" s="63">
        <v>20</v>
      </c>
      <c r="F132" s="63" t="s">
        <v>20</v>
      </c>
      <c r="G132" s="7">
        <f t="shared" si="1"/>
        <v>50</v>
      </c>
      <c r="H132" s="8">
        <v>43834</v>
      </c>
      <c r="I132" s="8">
        <v>43895</v>
      </c>
      <c r="J132" s="74"/>
      <c r="K132" s="115"/>
    </row>
    <row r="133" spans="1:11" ht="42.75" customHeight="1">
      <c r="A133" s="6">
        <v>129</v>
      </c>
      <c r="B133" s="63" t="s">
        <v>442</v>
      </c>
      <c r="C133" s="63" t="s">
        <v>619</v>
      </c>
      <c r="D133" s="63">
        <v>2</v>
      </c>
      <c r="E133" s="63">
        <v>20</v>
      </c>
      <c r="F133" s="63" t="s">
        <v>20</v>
      </c>
      <c r="G133" s="7">
        <f t="shared" si="1"/>
        <v>40</v>
      </c>
      <c r="H133" s="8">
        <v>43834</v>
      </c>
      <c r="I133" s="8">
        <v>43895</v>
      </c>
      <c r="J133" s="74"/>
      <c r="K133" s="115"/>
    </row>
    <row r="134" spans="1:11" ht="42.75" customHeight="1">
      <c r="A134" s="41">
        <v>130</v>
      </c>
      <c r="B134" s="63" t="s">
        <v>442</v>
      </c>
      <c r="C134" s="63" t="s">
        <v>621</v>
      </c>
      <c r="D134" s="63">
        <v>2.5</v>
      </c>
      <c r="E134" s="63">
        <v>20</v>
      </c>
      <c r="F134" s="63" t="s">
        <v>20</v>
      </c>
      <c r="G134" s="7">
        <f t="shared" ref="G134:G195" si="2">D134*E134</f>
        <v>50</v>
      </c>
      <c r="H134" s="8">
        <v>43834</v>
      </c>
      <c r="I134" s="8">
        <v>43895</v>
      </c>
      <c r="J134" s="74"/>
      <c r="K134" s="115"/>
    </row>
    <row r="135" spans="1:11" ht="42.75" customHeight="1">
      <c r="A135" s="41">
        <v>131</v>
      </c>
      <c r="B135" s="63" t="s">
        <v>442</v>
      </c>
      <c r="C135" s="63" t="s">
        <v>622</v>
      </c>
      <c r="D135" s="63">
        <v>2</v>
      </c>
      <c r="E135" s="63">
        <v>20</v>
      </c>
      <c r="F135" s="63" t="s">
        <v>20</v>
      </c>
      <c r="G135" s="7">
        <f t="shared" si="2"/>
        <v>40</v>
      </c>
      <c r="H135" s="8">
        <v>43834</v>
      </c>
      <c r="I135" s="8">
        <v>43895</v>
      </c>
      <c r="J135" s="74"/>
      <c r="K135" s="115"/>
    </row>
    <row r="136" spans="1:11" ht="42.75" customHeight="1">
      <c r="A136" s="167">
        <v>132</v>
      </c>
      <c r="B136" s="175" t="s">
        <v>442</v>
      </c>
      <c r="C136" s="175" t="s">
        <v>623</v>
      </c>
      <c r="D136" s="175">
        <v>0.5</v>
      </c>
      <c r="E136" s="175">
        <v>20</v>
      </c>
      <c r="F136" s="175" t="s">
        <v>20</v>
      </c>
      <c r="G136" s="151">
        <f t="shared" si="2"/>
        <v>10</v>
      </c>
      <c r="H136" s="152">
        <v>43834</v>
      </c>
      <c r="I136" s="152">
        <v>43895</v>
      </c>
      <c r="J136" s="176"/>
      <c r="K136" s="115"/>
    </row>
    <row r="137" spans="1:11" ht="42.75" customHeight="1">
      <c r="A137" s="6">
        <v>133</v>
      </c>
      <c r="B137" s="63" t="s">
        <v>448</v>
      </c>
      <c r="C137" s="63" t="s">
        <v>624</v>
      </c>
      <c r="D137" s="63">
        <v>0.2</v>
      </c>
      <c r="E137" s="63">
        <v>50</v>
      </c>
      <c r="F137" s="63" t="s">
        <v>20</v>
      </c>
      <c r="G137" s="7">
        <f t="shared" si="2"/>
        <v>10</v>
      </c>
      <c r="H137" s="8">
        <v>43834</v>
      </c>
      <c r="I137" s="8">
        <v>43895</v>
      </c>
      <c r="J137" s="74"/>
      <c r="K137" s="115"/>
    </row>
    <row r="138" spans="1:11" ht="42.75" customHeight="1">
      <c r="A138" s="41">
        <v>134</v>
      </c>
      <c r="B138" s="63" t="s">
        <v>457</v>
      </c>
      <c r="C138" s="63" t="s">
        <v>449</v>
      </c>
      <c r="D138" s="63">
        <v>80</v>
      </c>
      <c r="E138" s="63">
        <v>2</v>
      </c>
      <c r="F138" s="63" t="s">
        <v>461</v>
      </c>
      <c r="G138" s="7">
        <f t="shared" si="2"/>
        <v>160</v>
      </c>
      <c r="H138" s="8">
        <v>43834</v>
      </c>
      <c r="I138" s="8">
        <v>43895</v>
      </c>
      <c r="J138" s="73"/>
      <c r="K138" s="115"/>
    </row>
    <row r="139" spans="1:11" ht="42.75" customHeight="1">
      <c r="A139" s="41">
        <v>135</v>
      </c>
      <c r="B139" s="63" t="s">
        <v>450</v>
      </c>
      <c r="C139" s="63" t="s">
        <v>451</v>
      </c>
      <c r="D139" s="63">
        <v>52</v>
      </c>
      <c r="E139" s="63">
        <v>2</v>
      </c>
      <c r="F139" s="63" t="s">
        <v>461</v>
      </c>
      <c r="G139" s="7">
        <f t="shared" si="2"/>
        <v>104</v>
      </c>
      <c r="H139" s="8">
        <v>43834</v>
      </c>
      <c r="I139" s="8">
        <v>43895</v>
      </c>
      <c r="J139" s="74"/>
      <c r="K139" s="115"/>
    </row>
    <row r="140" spans="1:11" ht="42.75" customHeight="1">
      <c r="A140" s="167">
        <v>136</v>
      </c>
      <c r="B140" s="175" t="s">
        <v>458</v>
      </c>
      <c r="C140" s="175" t="s">
        <v>452</v>
      </c>
      <c r="D140" s="175">
        <v>180</v>
      </c>
      <c r="E140" s="175">
        <v>1</v>
      </c>
      <c r="F140" s="175" t="s">
        <v>462</v>
      </c>
      <c r="G140" s="151">
        <f t="shared" si="2"/>
        <v>180</v>
      </c>
      <c r="H140" s="152">
        <v>43834</v>
      </c>
      <c r="I140" s="152">
        <v>43895</v>
      </c>
      <c r="J140" s="176"/>
      <c r="K140" s="115"/>
    </row>
    <row r="141" spans="1:11" ht="42.75" customHeight="1">
      <c r="A141" s="6">
        <v>137</v>
      </c>
      <c r="B141" s="63" t="s">
        <v>459</v>
      </c>
      <c r="C141" s="63" t="s">
        <v>453</v>
      </c>
      <c r="D141" s="63">
        <v>220</v>
      </c>
      <c r="E141" s="63">
        <v>1</v>
      </c>
      <c r="F141" s="63" t="s">
        <v>462</v>
      </c>
      <c r="G141" s="7">
        <f t="shared" si="2"/>
        <v>220</v>
      </c>
      <c r="H141" s="8">
        <v>43834</v>
      </c>
      <c r="I141" s="8">
        <v>43895</v>
      </c>
      <c r="J141" s="74"/>
      <c r="K141" s="115"/>
    </row>
    <row r="142" spans="1:11" ht="42.75" customHeight="1">
      <c r="A142" s="41">
        <v>138</v>
      </c>
      <c r="B142" s="63" t="s">
        <v>460</v>
      </c>
      <c r="C142" s="63" t="s">
        <v>454</v>
      </c>
      <c r="D142" s="63">
        <v>245</v>
      </c>
      <c r="E142" s="63">
        <v>1</v>
      </c>
      <c r="F142" s="63" t="s">
        <v>462</v>
      </c>
      <c r="G142" s="7">
        <f t="shared" si="2"/>
        <v>245</v>
      </c>
      <c r="H142" s="8">
        <v>43834</v>
      </c>
      <c r="I142" s="8">
        <v>43895</v>
      </c>
      <c r="J142" s="74"/>
      <c r="K142" s="115"/>
    </row>
    <row r="143" spans="1:11" ht="42.75" customHeight="1">
      <c r="A143" s="41">
        <v>139</v>
      </c>
      <c r="B143" s="63" t="s">
        <v>455</v>
      </c>
      <c r="C143" s="63" t="s">
        <v>625</v>
      </c>
      <c r="D143" s="63">
        <v>420</v>
      </c>
      <c r="E143" s="63">
        <v>1</v>
      </c>
      <c r="F143" s="63" t="s">
        <v>463</v>
      </c>
      <c r="G143" s="7">
        <f t="shared" si="2"/>
        <v>420</v>
      </c>
      <c r="H143" s="8">
        <v>43834</v>
      </c>
      <c r="I143" s="8">
        <v>43895</v>
      </c>
      <c r="J143" s="74"/>
      <c r="K143" s="115"/>
    </row>
    <row r="144" spans="1:11" ht="42.75" customHeight="1">
      <c r="A144" s="167">
        <v>140</v>
      </c>
      <c r="B144" s="178" t="s">
        <v>192</v>
      </c>
      <c r="C144" s="178" t="s">
        <v>193</v>
      </c>
      <c r="D144" s="178">
        <v>2.5</v>
      </c>
      <c r="E144" s="178">
        <v>5</v>
      </c>
      <c r="F144" s="178" t="s">
        <v>85</v>
      </c>
      <c r="G144" s="151">
        <f t="shared" si="2"/>
        <v>12.5</v>
      </c>
      <c r="H144" s="152">
        <v>43834</v>
      </c>
      <c r="I144" s="152">
        <v>43895</v>
      </c>
      <c r="J144" s="179"/>
      <c r="K144" s="119" t="s">
        <v>544</v>
      </c>
    </row>
    <row r="145" spans="1:11" ht="42.75" customHeight="1">
      <c r="A145" s="167">
        <v>141</v>
      </c>
      <c r="B145" s="178" t="s">
        <v>194</v>
      </c>
      <c r="C145" s="178" t="s">
        <v>195</v>
      </c>
      <c r="D145" s="178">
        <v>2.5</v>
      </c>
      <c r="E145" s="178">
        <v>5</v>
      </c>
      <c r="F145" s="178" t="s">
        <v>85</v>
      </c>
      <c r="G145" s="151">
        <f t="shared" si="2"/>
        <v>12.5</v>
      </c>
      <c r="H145" s="152">
        <v>43834</v>
      </c>
      <c r="I145" s="152">
        <v>43895</v>
      </c>
      <c r="J145" s="179"/>
      <c r="K145" s="119"/>
    </row>
    <row r="146" spans="1:11" ht="42.75" customHeight="1">
      <c r="A146" s="41">
        <v>142</v>
      </c>
      <c r="B146" s="48" t="s">
        <v>196</v>
      </c>
      <c r="C146" s="48" t="s">
        <v>197</v>
      </c>
      <c r="D146" s="48">
        <v>48</v>
      </c>
      <c r="E146" s="48">
        <v>2</v>
      </c>
      <c r="F146" s="48" t="s">
        <v>20</v>
      </c>
      <c r="G146" s="7">
        <f t="shared" si="2"/>
        <v>96</v>
      </c>
      <c r="H146" s="8">
        <v>43834</v>
      </c>
      <c r="I146" s="8">
        <v>43895</v>
      </c>
      <c r="J146" s="27"/>
      <c r="K146" s="119"/>
    </row>
    <row r="147" spans="1:11" ht="42.75" customHeight="1">
      <c r="A147" s="41">
        <v>143</v>
      </c>
      <c r="B147" s="48" t="s">
        <v>198</v>
      </c>
      <c r="C147" s="48" t="s">
        <v>199</v>
      </c>
      <c r="D147" s="48">
        <v>2</v>
      </c>
      <c r="E147" s="48">
        <v>200</v>
      </c>
      <c r="F147" s="48" t="s">
        <v>17</v>
      </c>
      <c r="G147" s="7">
        <f t="shared" si="2"/>
        <v>400</v>
      </c>
      <c r="H147" s="8">
        <v>43834</v>
      </c>
      <c r="I147" s="8">
        <v>43895</v>
      </c>
      <c r="J147" s="27"/>
      <c r="K147" s="119"/>
    </row>
    <row r="148" spans="1:11" ht="42.75" customHeight="1">
      <c r="A148" s="6">
        <v>144</v>
      </c>
      <c r="B148" s="48" t="s">
        <v>200</v>
      </c>
      <c r="C148" s="48" t="s">
        <v>201</v>
      </c>
      <c r="D148" s="48">
        <v>145</v>
      </c>
      <c r="E148" s="48">
        <v>1</v>
      </c>
      <c r="F148" s="48" t="s">
        <v>20</v>
      </c>
      <c r="G148" s="7">
        <f t="shared" si="2"/>
        <v>145</v>
      </c>
      <c r="H148" s="8">
        <v>43834</v>
      </c>
      <c r="I148" s="8">
        <v>43895</v>
      </c>
      <c r="J148" s="27"/>
      <c r="K148" s="119"/>
    </row>
    <row r="149" spans="1:11" ht="42.75" customHeight="1">
      <c r="A149" s="167">
        <v>145</v>
      </c>
      <c r="B149" s="178" t="s">
        <v>202</v>
      </c>
      <c r="C149" s="178" t="s">
        <v>203</v>
      </c>
      <c r="D149" s="178">
        <v>60</v>
      </c>
      <c r="E149" s="178">
        <v>6</v>
      </c>
      <c r="F149" s="178" t="s">
        <v>204</v>
      </c>
      <c r="G149" s="151">
        <f t="shared" si="2"/>
        <v>360</v>
      </c>
      <c r="H149" s="152">
        <v>43834</v>
      </c>
      <c r="I149" s="152">
        <v>43895</v>
      </c>
      <c r="J149" s="179"/>
      <c r="K149" s="119"/>
    </row>
    <row r="150" spans="1:11" ht="42.75" customHeight="1">
      <c r="A150" s="41">
        <v>146</v>
      </c>
      <c r="B150" s="44" t="s">
        <v>139</v>
      </c>
      <c r="C150" s="45" t="s">
        <v>140</v>
      </c>
      <c r="D150" s="46">
        <v>58</v>
      </c>
      <c r="E150" s="45">
        <v>10</v>
      </c>
      <c r="F150" s="45" t="s">
        <v>17</v>
      </c>
      <c r="G150" s="7">
        <f t="shared" si="2"/>
        <v>580</v>
      </c>
      <c r="H150" s="8">
        <v>43834</v>
      </c>
      <c r="I150" s="8">
        <v>43895</v>
      </c>
      <c r="J150" s="17"/>
      <c r="K150" s="123" t="s">
        <v>207</v>
      </c>
    </row>
    <row r="151" spans="1:11" ht="42.75" customHeight="1">
      <c r="A151" s="148">
        <v>147</v>
      </c>
      <c r="B151" s="169" t="s">
        <v>210</v>
      </c>
      <c r="C151" s="170" t="s">
        <v>211</v>
      </c>
      <c r="D151" s="168">
        <v>18</v>
      </c>
      <c r="E151" s="170">
        <v>60</v>
      </c>
      <c r="F151" s="170" t="s">
        <v>144</v>
      </c>
      <c r="G151" s="151">
        <f t="shared" si="2"/>
        <v>1080</v>
      </c>
      <c r="H151" s="152">
        <v>43834</v>
      </c>
      <c r="I151" s="152">
        <v>43895</v>
      </c>
      <c r="J151" s="180" t="s">
        <v>613</v>
      </c>
      <c r="K151" s="125"/>
    </row>
    <row r="152" spans="1:11" ht="42.75" customHeight="1">
      <c r="A152" s="167">
        <v>148</v>
      </c>
      <c r="B152" s="169" t="s">
        <v>212</v>
      </c>
      <c r="C152" s="170" t="s">
        <v>213</v>
      </c>
      <c r="D152" s="168">
        <v>5</v>
      </c>
      <c r="E152" s="170">
        <v>6</v>
      </c>
      <c r="F152" s="170" t="s">
        <v>214</v>
      </c>
      <c r="G152" s="151">
        <f t="shared" si="2"/>
        <v>30</v>
      </c>
      <c r="H152" s="152">
        <v>43834</v>
      </c>
      <c r="I152" s="152">
        <v>43895</v>
      </c>
      <c r="J152" s="181"/>
      <c r="K152" s="115" t="s">
        <v>556</v>
      </c>
    </row>
    <row r="153" spans="1:11" ht="42.75" customHeight="1">
      <c r="A153" s="167">
        <v>149</v>
      </c>
      <c r="B153" s="169" t="s">
        <v>215</v>
      </c>
      <c r="C153" s="168" t="s">
        <v>216</v>
      </c>
      <c r="D153" s="168">
        <v>2</v>
      </c>
      <c r="E153" s="168">
        <v>50</v>
      </c>
      <c r="F153" s="170" t="s">
        <v>214</v>
      </c>
      <c r="G153" s="151">
        <f t="shared" si="2"/>
        <v>100</v>
      </c>
      <c r="H153" s="152">
        <v>43834</v>
      </c>
      <c r="I153" s="152">
        <v>43895</v>
      </c>
      <c r="J153" s="181" t="s">
        <v>217</v>
      </c>
      <c r="K153" s="115"/>
    </row>
    <row r="154" spans="1:11" ht="42.75" customHeight="1">
      <c r="A154" s="148">
        <v>150</v>
      </c>
      <c r="B154" s="169" t="s">
        <v>218</v>
      </c>
      <c r="C154" s="170" t="s">
        <v>219</v>
      </c>
      <c r="D154" s="168">
        <v>130</v>
      </c>
      <c r="E154" s="170">
        <v>30</v>
      </c>
      <c r="F154" s="170" t="s">
        <v>121</v>
      </c>
      <c r="G154" s="151">
        <f t="shared" si="2"/>
        <v>3900</v>
      </c>
      <c r="H154" s="152">
        <v>43834</v>
      </c>
      <c r="I154" s="152">
        <v>43895</v>
      </c>
      <c r="J154" s="180" t="s">
        <v>220</v>
      </c>
      <c r="K154" s="115"/>
    </row>
    <row r="155" spans="1:11" ht="42.75" customHeight="1">
      <c r="A155" s="148">
        <v>151</v>
      </c>
      <c r="B155" s="169" t="s">
        <v>221</v>
      </c>
      <c r="C155" s="170" t="s">
        <v>222</v>
      </c>
      <c r="D155" s="168">
        <v>5</v>
      </c>
      <c r="E155" s="170">
        <v>10</v>
      </c>
      <c r="F155" s="170" t="s">
        <v>121</v>
      </c>
      <c r="G155" s="151">
        <f t="shared" si="2"/>
        <v>50</v>
      </c>
      <c r="H155" s="152">
        <v>43834</v>
      </c>
      <c r="I155" s="152">
        <v>43895</v>
      </c>
      <c r="J155" s="174"/>
      <c r="K155" s="115"/>
    </row>
    <row r="156" spans="1:11" ht="42.75" customHeight="1">
      <c r="A156" s="6">
        <v>152</v>
      </c>
      <c r="B156" s="44" t="s">
        <v>223</v>
      </c>
      <c r="C156" s="45" t="s">
        <v>224</v>
      </c>
      <c r="D156" s="46">
        <v>65</v>
      </c>
      <c r="E156" s="45">
        <v>3</v>
      </c>
      <c r="F156" s="45" t="s">
        <v>47</v>
      </c>
      <c r="G156" s="7">
        <f t="shared" si="2"/>
        <v>195</v>
      </c>
      <c r="H156" s="8">
        <v>43834</v>
      </c>
      <c r="I156" s="8">
        <v>43895</v>
      </c>
      <c r="J156" s="78" t="s">
        <v>225</v>
      </c>
      <c r="K156" s="115" t="s">
        <v>226</v>
      </c>
    </row>
    <row r="157" spans="1:11" ht="42.75" customHeight="1">
      <c r="A157" s="167">
        <v>153</v>
      </c>
      <c r="B157" s="169" t="s">
        <v>227</v>
      </c>
      <c r="C157" s="170"/>
      <c r="D157" s="168">
        <v>2.5</v>
      </c>
      <c r="E157" s="170">
        <v>10</v>
      </c>
      <c r="F157" s="170" t="s">
        <v>121</v>
      </c>
      <c r="G157" s="151">
        <f t="shared" si="2"/>
        <v>25</v>
      </c>
      <c r="H157" s="152">
        <v>43834</v>
      </c>
      <c r="I157" s="152">
        <v>43895</v>
      </c>
      <c r="J157" s="180"/>
      <c r="K157" s="115"/>
    </row>
    <row r="158" spans="1:11" ht="42.75" customHeight="1">
      <c r="A158" s="41">
        <v>154</v>
      </c>
      <c r="B158" s="92" t="s">
        <v>228</v>
      </c>
      <c r="C158" s="93" t="s">
        <v>229</v>
      </c>
      <c r="D158" s="94">
        <v>115</v>
      </c>
      <c r="E158" s="93">
        <v>40</v>
      </c>
      <c r="F158" s="93" t="s">
        <v>230</v>
      </c>
      <c r="G158" s="91">
        <f t="shared" si="2"/>
        <v>4600</v>
      </c>
      <c r="H158" s="8">
        <v>43834</v>
      </c>
      <c r="I158" s="8">
        <v>43895</v>
      </c>
      <c r="J158" s="78" t="s">
        <v>231</v>
      </c>
      <c r="K158" s="115"/>
    </row>
    <row r="159" spans="1:11" ht="42.75" customHeight="1">
      <c r="A159" s="41">
        <v>155</v>
      </c>
      <c r="B159" s="44" t="s">
        <v>228</v>
      </c>
      <c r="C159" s="45" t="s">
        <v>232</v>
      </c>
      <c r="D159" s="46">
        <v>188</v>
      </c>
      <c r="E159" s="45">
        <v>3</v>
      </c>
      <c r="F159" s="45" t="s">
        <v>230</v>
      </c>
      <c r="G159" s="7">
        <f t="shared" si="2"/>
        <v>564</v>
      </c>
      <c r="H159" s="8">
        <v>43834</v>
      </c>
      <c r="I159" s="8">
        <v>43895</v>
      </c>
      <c r="J159" s="26"/>
      <c r="K159" s="115"/>
    </row>
    <row r="160" spans="1:11" ht="42.75" customHeight="1">
      <c r="A160" s="167">
        <v>156</v>
      </c>
      <c r="B160" s="178" t="s">
        <v>233</v>
      </c>
      <c r="C160" s="178" t="s">
        <v>234</v>
      </c>
      <c r="D160" s="168">
        <v>70</v>
      </c>
      <c r="E160" s="170">
        <v>10</v>
      </c>
      <c r="F160" s="178" t="s">
        <v>20</v>
      </c>
      <c r="G160" s="151">
        <f t="shared" si="2"/>
        <v>700</v>
      </c>
      <c r="H160" s="152">
        <v>43834</v>
      </c>
      <c r="I160" s="152">
        <v>43895</v>
      </c>
      <c r="J160" s="181"/>
      <c r="K160" s="115"/>
    </row>
    <row r="161" spans="1:12" ht="42.75" customHeight="1">
      <c r="A161" s="6">
        <v>157</v>
      </c>
      <c r="B161" s="64" t="s">
        <v>235</v>
      </c>
      <c r="C161" s="64" t="s">
        <v>648</v>
      </c>
      <c r="D161" s="46">
        <v>44</v>
      </c>
      <c r="E161" s="45">
        <v>10</v>
      </c>
      <c r="F161" s="45" t="s">
        <v>649</v>
      </c>
      <c r="G161" s="7">
        <f t="shared" si="2"/>
        <v>440</v>
      </c>
      <c r="H161" s="8">
        <v>43834</v>
      </c>
      <c r="I161" s="8">
        <v>43895</v>
      </c>
      <c r="J161" s="26"/>
      <c r="K161" s="115"/>
    </row>
    <row r="162" spans="1:12" ht="42.75" customHeight="1">
      <c r="A162" s="148">
        <v>158</v>
      </c>
      <c r="B162" s="178" t="s">
        <v>236</v>
      </c>
      <c r="C162" s="178" t="s">
        <v>237</v>
      </c>
      <c r="D162" s="168">
        <v>5</v>
      </c>
      <c r="E162" s="170">
        <v>50</v>
      </c>
      <c r="F162" s="170" t="s">
        <v>20</v>
      </c>
      <c r="G162" s="151">
        <f t="shared" si="2"/>
        <v>250</v>
      </c>
      <c r="H162" s="152">
        <v>43834</v>
      </c>
      <c r="I162" s="152">
        <v>43895</v>
      </c>
      <c r="J162" s="181"/>
      <c r="K162" s="115"/>
    </row>
    <row r="163" spans="1:12" ht="42.75" customHeight="1">
      <c r="A163" s="57">
        <v>159</v>
      </c>
      <c r="B163" s="182" t="s">
        <v>238</v>
      </c>
      <c r="C163" s="183" t="s">
        <v>239</v>
      </c>
      <c r="D163" s="184">
        <v>80</v>
      </c>
      <c r="E163" s="183">
        <v>5</v>
      </c>
      <c r="F163" s="183" t="s">
        <v>44</v>
      </c>
      <c r="G163" s="158">
        <f t="shared" si="2"/>
        <v>400</v>
      </c>
      <c r="H163" s="159">
        <v>43834</v>
      </c>
      <c r="I163" s="159">
        <v>43895</v>
      </c>
      <c r="J163" s="26"/>
      <c r="K163" s="115"/>
      <c r="L163" s="161" t="s">
        <v>650</v>
      </c>
    </row>
    <row r="164" spans="1:12" ht="42.75" customHeight="1">
      <c r="A164" s="6">
        <v>160</v>
      </c>
      <c r="B164" s="44" t="s">
        <v>227</v>
      </c>
      <c r="C164" s="45" t="s">
        <v>240</v>
      </c>
      <c r="D164" s="46">
        <v>2.5</v>
      </c>
      <c r="E164" s="45">
        <v>30</v>
      </c>
      <c r="F164" s="45" t="s">
        <v>121</v>
      </c>
      <c r="G164" s="7">
        <f t="shared" si="2"/>
        <v>75</v>
      </c>
      <c r="H164" s="8">
        <v>43834</v>
      </c>
      <c r="I164" s="8">
        <v>43895</v>
      </c>
      <c r="J164" s="19"/>
      <c r="K164" s="115" t="s">
        <v>557</v>
      </c>
    </row>
    <row r="165" spans="1:12" ht="42.75" customHeight="1">
      <c r="A165" s="6">
        <v>161</v>
      </c>
      <c r="B165" s="44" t="s">
        <v>241</v>
      </c>
      <c r="C165" s="45" t="s">
        <v>242</v>
      </c>
      <c r="D165" s="46">
        <v>200</v>
      </c>
      <c r="E165" s="45">
        <v>5</v>
      </c>
      <c r="F165" s="45" t="s">
        <v>243</v>
      </c>
      <c r="G165" s="7">
        <f t="shared" si="2"/>
        <v>1000</v>
      </c>
      <c r="H165" s="8">
        <v>43834</v>
      </c>
      <c r="I165" s="8">
        <v>43895</v>
      </c>
      <c r="J165" s="19"/>
      <c r="K165" s="115"/>
    </row>
    <row r="166" spans="1:12" ht="42.75" customHeight="1">
      <c r="A166" s="41">
        <v>162</v>
      </c>
      <c r="B166" s="44" t="s">
        <v>241</v>
      </c>
      <c r="C166" s="45" t="s">
        <v>244</v>
      </c>
      <c r="D166" s="46">
        <v>300</v>
      </c>
      <c r="E166" s="45">
        <v>5</v>
      </c>
      <c r="F166" s="45" t="s">
        <v>243</v>
      </c>
      <c r="G166" s="7">
        <f t="shared" si="2"/>
        <v>1500</v>
      </c>
      <c r="H166" s="8">
        <v>43834</v>
      </c>
      <c r="I166" s="8">
        <v>43895</v>
      </c>
      <c r="J166" s="19"/>
      <c r="K166" s="115"/>
    </row>
    <row r="167" spans="1:12" ht="42.75" customHeight="1">
      <c r="A167" s="41">
        <v>163</v>
      </c>
      <c r="B167" s="44" t="s">
        <v>245</v>
      </c>
      <c r="C167" s="45" t="s">
        <v>246</v>
      </c>
      <c r="D167" s="46">
        <v>65</v>
      </c>
      <c r="E167" s="45">
        <v>30</v>
      </c>
      <c r="F167" s="45" t="s">
        <v>20</v>
      </c>
      <c r="G167" s="7">
        <f t="shared" si="2"/>
        <v>1950</v>
      </c>
      <c r="H167" s="8">
        <v>43834</v>
      </c>
      <c r="I167" s="8">
        <v>43895</v>
      </c>
      <c r="J167" s="19"/>
      <c r="K167" s="115"/>
    </row>
    <row r="168" spans="1:12" ht="42.75" customHeight="1">
      <c r="A168" s="6">
        <v>164</v>
      </c>
      <c r="B168" s="44" t="s">
        <v>247</v>
      </c>
      <c r="C168" s="45" t="s">
        <v>248</v>
      </c>
      <c r="D168" s="46">
        <v>77</v>
      </c>
      <c r="E168" s="45">
        <v>2</v>
      </c>
      <c r="F168" s="45" t="s">
        <v>121</v>
      </c>
      <c r="G168" s="7">
        <f t="shared" si="2"/>
        <v>154</v>
      </c>
      <c r="H168" s="8">
        <v>43834</v>
      </c>
      <c r="I168" s="8">
        <v>43895</v>
      </c>
      <c r="J168" s="19"/>
      <c r="K168" s="115"/>
    </row>
    <row r="169" spans="1:12" ht="42.75" customHeight="1">
      <c r="A169" s="6">
        <v>165</v>
      </c>
      <c r="B169" s="44" t="s">
        <v>249</v>
      </c>
      <c r="C169" s="45" t="s">
        <v>250</v>
      </c>
      <c r="D169" s="46">
        <v>188</v>
      </c>
      <c r="E169" s="45">
        <v>2</v>
      </c>
      <c r="F169" s="45" t="s">
        <v>121</v>
      </c>
      <c r="G169" s="7">
        <f t="shared" si="2"/>
        <v>376</v>
      </c>
      <c r="H169" s="8">
        <v>43834</v>
      </c>
      <c r="I169" s="8">
        <v>43895</v>
      </c>
      <c r="J169" s="19"/>
      <c r="K169" s="115"/>
    </row>
    <row r="170" spans="1:12" ht="42.75" customHeight="1">
      <c r="A170" s="41">
        <v>166</v>
      </c>
      <c r="B170" s="44" t="s">
        <v>251</v>
      </c>
      <c r="C170" s="45" t="s">
        <v>252</v>
      </c>
      <c r="D170" s="46">
        <v>45</v>
      </c>
      <c r="E170" s="45">
        <v>30</v>
      </c>
      <c r="F170" s="45" t="s">
        <v>20</v>
      </c>
      <c r="G170" s="7">
        <f t="shared" si="2"/>
        <v>1350</v>
      </c>
      <c r="H170" s="8">
        <v>43834</v>
      </c>
      <c r="I170" s="8">
        <v>43895</v>
      </c>
      <c r="J170" s="19"/>
      <c r="K170" s="115"/>
    </row>
    <row r="171" spans="1:12" ht="42.75" customHeight="1">
      <c r="A171" s="57">
        <v>167</v>
      </c>
      <c r="B171" s="182" t="s">
        <v>627</v>
      </c>
      <c r="C171" s="183" t="s">
        <v>628</v>
      </c>
      <c r="D171" s="184">
        <v>200</v>
      </c>
      <c r="E171" s="183">
        <v>8</v>
      </c>
      <c r="F171" s="183" t="s">
        <v>20</v>
      </c>
      <c r="G171" s="158">
        <f t="shared" si="2"/>
        <v>1600</v>
      </c>
      <c r="H171" s="159">
        <v>43834</v>
      </c>
      <c r="I171" s="159">
        <v>43895</v>
      </c>
      <c r="J171" s="19"/>
      <c r="K171" s="115"/>
      <c r="L171" s="161" t="s">
        <v>650</v>
      </c>
    </row>
    <row r="172" spans="1:12" ht="42.75" customHeight="1">
      <c r="A172" s="6">
        <v>168</v>
      </c>
      <c r="B172" s="44" t="s">
        <v>253</v>
      </c>
      <c r="C172" s="45" t="s">
        <v>254</v>
      </c>
      <c r="D172" s="46">
        <v>360</v>
      </c>
      <c r="E172" s="45">
        <v>4</v>
      </c>
      <c r="F172" s="45" t="s">
        <v>62</v>
      </c>
      <c r="G172" s="7">
        <f t="shared" si="2"/>
        <v>1440</v>
      </c>
      <c r="H172" s="8">
        <v>43834</v>
      </c>
      <c r="I172" s="8">
        <v>43895</v>
      </c>
      <c r="J172" s="19"/>
      <c r="K172" s="115"/>
      <c r="L172" s="35" t="s">
        <v>651</v>
      </c>
    </row>
    <row r="173" spans="1:12" ht="42.75" customHeight="1">
      <c r="A173" s="165">
        <v>169</v>
      </c>
      <c r="B173" s="157" t="s">
        <v>652</v>
      </c>
      <c r="C173" s="157" t="s">
        <v>629</v>
      </c>
      <c r="D173" s="184">
        <v>100</v>
      </c>
      <c r="E173" s="184">
        <v>4</v>
      </c>
      <c r="F173" s="184" t="s">
        <v>38</v>
      </c>
      <c r="G173" s="158">
        <f t="shared" si="2"/>
        <v>400</v>
      </c>
      <c r="H173" s="159">
        <v>43834</v>
      </c>
      <c r="I173" s="159">
        <v>43895</v>
      </c>
      <c r="J173" s="19"/>
      <c r="K173" s="115"/>
      <c r="L173" s="161" t="s">
        <v>650</v>
      </c>
    </row>
    <row r="174" spans="1:12" ht="42.75" customHeight="1">
      <c r="A174" s="148">
        <v>170</v>
      </c>
      <c r="B174" s="170" t="s">
        <v>255</v>
      </c>
      <c r="C174" s="170" t="s">
        <v>256</v>
      </c>
      <c r="D174" s="170">
        <v>0.02</v>
      </c>
      <c r="E174" s="170">
        <v>2000</v>
      </c>
      <c r="F174" s="170" t="s">
        <v>20</v>
      </c>
      <c r="G174" s="151">
        <f t="shared" si="2"/>
        <v>40</v>
      </c>
      <c r="H174" s="152">
        <v>43834</v>
      </c>
      <c r="I174" s="152">
        <v>43895</v>
      </c>
      <c r="J174" s="185"/>
      <c r="K174" s="116" t="s">
        <v>558</v>
      </c>
    </row>
    <row r="175" spans="1:12" ht="42.75" customHeight="1">
      <c r="A175" s="148">
        <v>171</v>
      </c>
      <c r="B175" s="170" t="s">
        <v>255</v>
      </c>
      <c r="C175" s="170" t="s">
        <v>257</v>
      </c>
      <c r="D175" s="170">
        <v>0.02</v>
      </c>
      <c r="E175" s="170">
        <v>2000</v>
      </c>
      <c r="F175" s="170" t="s">
        <v>20</v>
      </c>
      <c r="G175" s="151">
        <f t="shared" si="2"/>
        <v>40</v>
      </c>
      <c r="H175" s="152">
        <v>43834</v>
      </c>
      <c r="I175" s="152">
        <v>43895</v>
      </c>
      <c r="J175" s="185"/>
      <c r="K175" s="116"/>
    </row>
    <row r="176" spans="1:12" ht="42.75" customHeight="1">
      <c r="A176" s="167">
        <v>172</v>
      </c>
      <c r="B176" s="170" t="s">
        <v>255</v>
      </c>
      <c r="C176" s="170" t="s">
        <v>258</v>
      </c>
      <c r="D176" s="170">
        <v>0.02</v>
      </c>
      <c r="E176" s="170">
        <v>2000</v>
      </c>
      <c r="F176" s="170" t="s">
        <v>20</v>
      </c>
      <c r="G176" s="151">
        <f t="shared" si="2"/>
        <v>40</v>
      </c>
      <c r="H176" s="152">
        <v>43834</v>
      </c>
      <c r="I176" s="152">
        <v>43895</v>
      </c>
      <c r="J176" s="185"/>
      <c r="K176" s="116"/>
    </row>
    <row r="177" spans="1:11" ht="42.75" customHeight="1">
      <c r="A177" s="167">
        <v>173</v>
      </c>
      <c r="B177" s="170" t="s">
        <v>255</v>
      </c>
      <c r="C177" s="170" t="s">
        <v>259</v>
      </c>
      <c r="D177" s="170">
        <v>0.02</v>
      </c>
      <c r="E177" s="170">
        <v>2000</v>
      </c>
      <c r="F177" s="170" t="s">
        <v>20</v>
      </c>
      <c r="G177" s="151">
        <f t="shared" si="2"/>
        <v>40</v>
      </c>
      <c r="H177" s="152">
        <v>43834</v>
      </c>
      <c r="I177" s="152">
        <v>43895</v>
      </c>
      <c r="J177" s="185"/>
      <c r="K177" s="116"/>
    </row>
    <row r="178" spans="1:11" ht="42.75" customHeight="1">
      <c r="A178" s="148">
        <v>174</v>
      </c>
      <c r="B178" s="170" t="s">
        <v>255</v>
      </c>
      <c r="C178" s="170" t="s">
        <v>260</v>
      </c>
      <c r="D178" s="170">
        <v>0.02</v>
      </c>
      <c r="E178" s="170">
        <v>2000</v>
      </c>
      <c r="F178" s="170" t="s">
        <v>20</v>
      </c>
      <c r="G178" s="151">
        <f t="shared" si="2"/>
        <v>40</v>
      </c>
      <c r="H178" s="152">
        <v>43834</v>
      </c>
      <c r="I178" s="152">
        <v>43895</v>
      </c>
      <c r="J178" s="185"/>
      <c r="K178" s="116"/>
    </row>
    <row r="179" spans="1:11" ht="42.75" customHeight="1">
      <c r="A179" s="148">
        <v>175</v>
      </c>
      <c r="B179" s="170" t="s">
        <v>255</v>
      </c>
      <c r="C179" s="170" t="s">
        <v>261</v>
      </c>
      <c r="D179" s="170">
        <v>0.02</v>
      </c>
      <c r="E179" s="170">
        <v>2000</v>
      </c>
      <c r="F179" s="170" t="s">
        <v>20</v>
      </c>
      <c r="G179" s="151">
        <f t="shared" si="2"/>
        <v>40</v>
      </c>
      <c r="H179" s="152">
        <v>43834</v>
      </c>
      <c r="I179" s="152">
        <v>43895</v>
      </c>
      <c r="J179" s="185"/>
      <c r="K179" s="116"/>
    </row>
    <row r="180" spans="1:11" ht="42.75" customHeight="1">
      <c r="A180" s="167">
        <v>176</v>
      </c>
      <c r="B180" s="170" t="s">
        <v>255</v>
      </c>
      <c r="C180" s="170" t="s">
        <v>262</v>
      </c>
      <c r="D180" s="170">
        <v>0.02</v>
      </c>
      <c r="E180" s="170">
        <v>2000</v>
      </c>
      <c r="F180" s="170" t="s">
        <v>20</v>
      </c>
      <c r="G180" s="151">
        <f t="shared" si="2"/>
        <v>40</v>
      </c>
      <c r="H180" s="152">
        <v>43834</v>
      </c>
      <c r="I180" s="152">
        <v>43895</v>
      </c>
      <c r="J180" s="185"/>
      <c r="K180" s="116"/>
    </row>
    <row r="181" spans="1:11" ht="42.75" customHeight="1">
      <c r="A181" s="167">
        <v>177</v>
      </c>
      <c r="B181" s="170" t="s">
        <v>255</v>
      </c>
      <c r="C181" s="170" t="s">
        <v>263</v>
      </c>
      <c r="D181" s="170">
        <v>0.02</v>
      </c>
      <c r="E181" s="170">
        <v>2000</v>
      </c>
      <c r="F181" s="170" t="s">
        <v>20</v>
      </c>
      <c r="G181" s="151">
        <f t="shared" si="2"/>
        <v>40</v>
      </c>
      <c r="H181" s="152">
        <v>43834</v>
      </c>
      <c r="I181" s="152">
        <v>43895</v>
      </c>
      <c r="J181" s="185"/>
      <c r="K181" s="116"/>
    </row>
    <row r="182" spans="1:11" ht="42.75" customHeight="1">
      <c r="A182" s="148">
        <v>178</v>
      </c>
      <c r="B182" s="170" t="s">
        <v>255</v>
      </c>
      <c r="C182" s="170" t="s">
        <v>264</v>
      </c>
      <c r="D182" s="170">
        <v>0.02</v>
      </c>
      <c r="E182" s="170">
        <v>2000</v>
      </c>
      <c r="F182" s="170" t="s">
        <v>20</v>
      </c>
      <c r="G182" s="151">
        <f t="shared" si="2"/>
        <v>40</v>
      </c>
      <c r="H182" s="152">
        <v>43834</v>
      </c>
      <c r="I182" s="152">
        <v>43895</v>
      </c>
      <c r="J182" s="185"/>
      <c r="K182" s="116"/>
    </row>
    <row r="183" spans="1:11" ht="42.75" customHeight="1">
      <c r="A183" s="148">
        <v>179</v>
      </c>
      <c r="B183" s="170" t="s">
        <v>255</v>
      </c>
      <c r="C183" s="170" t="s">
        <v>265</v>
      </c>
      <c r="D183" s="170">
        <v>0.02</v>
      </c>
      <c r="E183" s="170">
        <v>2000</v>
      </c>
      <c r="F183" s="170" t="s">
        <v>20</v>
      </c>
      <c r="G183" s="151">
        <f t="shared" si="2"/>
        <v>40</v>
      </c>
      <c r="H183" s="152">
        <v>43834</v>
      </c>
      <c r="I183" s="152">
        <v>43895</v>
      </c>
      <c r="J183" s="185"/>
      <c r="K183" s="116"/>
    </row>
    <row r="184" spans="1:11" ht="42.75" customHeight="1">
      <c r="A184" s="167">
        <v>180</v>
      </c>
      <c r="B184" s="170" t="s">
        <v>255</v>
      </c>
      <c r="C184" s="170" t="s">
        <v>266</v>
      </c>
      <c r="D184" s="170">
        <v>0.02</v>
      </c>
      <c r="E184" s="170">
        <v>2000</v>
      </c>
      <c r="F184" s="170" t="s">
        <v>20</v>
      </c>
      <c r="G184" s="151">
        <f t="shared" si="2"/>
        <v>40</v>
      </c>
      <c r="H184" s="152">
        <v>43834</v>
      </c>
      <c r="I184" s="152">
        <v>43895</v>
      </c>
      <c r="J184" s="185"/>
      <c r="K184" s="116"/>
    </row>
    <row r="185" spans="1:11" ht="42.75" customHeight="1">
      <c r="A185" s="167">
        <v>181</v>
      </c>
      <c r="B185" s="170" t="s">
        <v>255</v>
      </c>
      <c r="C185" s="170" t="s">
        <v>267</v>
      </c>
      <c r="D185" s="170">
        <v>0.02</v>
      </c>
      <c r="E185" s="170">
        <v>2000</v>
      </c>
      <c r="F185" s="170" t="s">
        <v>20</v>
      </c>
      <c r="G185" s="151">
        <f t="shared" si="2"/>
        <v>40</v>
      </c>
      <c r="H185" s="152">
        <v>43834</v>
      </c>
      <c r="I185" s="152">
        <v>43895</v>
      </c>
      <c r="J185" s="185"/>
      <c r="K185" s="116"/>
    </row>
    <row r="186" spans="1:11" ht="42.75" customHeight="1">
      <c r="A186" s="148">
        <v>182</v>
      </c>
      <c r="B186" s="170" t="s">
        <v>255</v>
      </c>
      <c r="C186" s="170" t="s">
        <v>268</v>
      </c>
      <c r="D186" s="170">
        <v>0.02</v>
      </c>
      <c r="E186" s="170">
        <v>2000</v>
      </c>
      <c r="F186" s="170" t="s">
        <v>20</v>
      </c>
      <c r="G186" s="151">
        <f t="shared" si="2"/>
        <v>40</v>
      </c>
      <c r="H186" s="152">
        <v>43834</v>
      </c>
      <c r="I186" s="152">
        <v>43895</v>
      </c>
      <c r="J186" s="185"/>
      <c r="K186" s="116"/>
    </row>
    <row r="187" spans="1:11" ht="42.75" customHeight="1">
      <c r="A187" s="148">
        <v>183</v>
      </c>
      <c r="B187" s="186" t="s">
        <v>255</v>
      </c>
      <c r="C187" s="187" t="s">
        <v>264</v>
      </c>
      <c r="D187" s="186">
        <v>0.02</v>
      </c>
      <c r="E187" s="170">
        <v>2000</v>
      </c>
      <c r="F187" s="186" t="s">
        <v>20</v>
      </c>
      <c r="G187" s="151">
        <f t="shared" si="2"/>
        <v>40</v>
      </c>
      <c r="H187" s="152">
        <v>43834</v>
      </c>
      <c r="I187" s="152">
        <v>43895</v>
      </c>
      <c r="J187" s="188"/>
      <c r="K187" s="116"/>
    </row>
    <row r="188" spans="1:11" ht="42.75" customHeight="1">
      <c r="A188" s="167">
        <v>184</v>
      </c>
      <c r="B188" s="186" t="s">
        <v>255</v>
      </c>
      <c r="C188" s="187" t="s">
        <v>269</v>
      </c>
      <c r="D188" s="186">
        <v>0.02</v>
      </c>
      <c r="E188" s="170">
        <v>2000</v>
      </c>
      <c r="F188" s="186" t="s">
        <v>20</v>
      </c>
      <c r="G188" s="151">
        <f t="shared" si="2"/>
        <v>40</v>
      </c>
      <c r="H188" s="152">
        <v>43834</v>
      </c>
      <c r="I188" s="152">
        <v>43895</v>
      </c>
      <c r="J188" s="188"/>
      <c r="K188" s="116"/>
    </row>
    <row r="189" spans="1:11" ht="42.75" customHeight="1">
      <c r="A189" s="167">
        <v>185</v>
      </c>
      <c r="B189" s="186" t="s">
        <v>255</v>
      </c>
      <c r="C189" s="187" t="s">
        <v>259</v>
      </c>
      <c r="D189" s="186">
        <v>0.02</v>
      </c>
      <c r="E189" s="170">
        <v>2000</v>
      </c>
      <c r="F189" s="186" t="s">
        <v>20</v>
      </c>
      <c r="G189" s="151">
        <f t="shared" si="2"/>
        <v>40</v>
      </c>
      <c r="H189" s="152">
        <v>43834</v>
      </c>
      <c r="I189" s="152">
        <v>43895</v>
      </c>
      <c r="J189" s="188"/>
      <c r="K189" s="116"/>
    </row>
    <row r="190" spans="1:11" ht="42.75" customHeight="1">
      <c r="A190" s="148">
        <v>186</v>
      </c>
      <c r="B190" s="170" t="s">
        <v>255</v>
      </c>
      <c r="C190" s="187" t="s">
        <v>270</v>
      </c>
      <c r="D190" s="186">
        <v>0.02</v>
      </c>
      <c r="E190" s="170">
        <v>2000</v>
      </c>
      <c r="F190" s="186" t="s">
        <v>20</v>
      </c>
      <c r="G190" s="151">
        <f t="shared" si="2"/>
        <v>40</v>
      </c>
      <c r="H190" s="152">
        <v>43834</v>
      </c>
      <c r="I190" s="152">
        <v>43895</v>
      </c>
      <c r="J190" s="188"/>
      <c r="K190" s="116"/>
    </row>
    <row r="191" spans="1:11" ht="42.75" customHeight="1">
      <c r="A191" s="148">
        <v>187</v>
      </c>
      <c r="B191" s="170" t="s">
        <v>255</v>
      </c>
      <c r="C191" s="187" t="s">
        <v>261</v>
      </c>
      <c r="D191" s="186">
        <v>0.02</v>
      </c>
      <c r="E191" s="170">
        <v>2000</v>
      </c>
      <c r="F191" s="186" t="s">
        <v>20</v>
      </c>
      <c r="G191" s="151">
        <f t="shared" si="2"/>
        <v>40</v>
      </c>
      <c r="H191" s="152">
        <v>43834</v>
      </c>
      <c r="I191" s="152">
        <v>43895</v>
      </c>
      <c r="J191" s="188"/>
      <c r="K191" s="116"/>
    </row>
    <row r="192" spans="1:11" ht="42.75" customHeight="1">
      <c r="A192" s="167">
        <v>188</v>
      </c>
      <c r="B192" s="170" t="s">
        <v>255</v>
      </c>
      <c r="C192" s="186" t="s">
        <v>271</v>
      </c>
      <c r="D192" s="170">
        <v>0.02</v>
      </c>
      <c r="E192" s="170">
        <v>2000</v>
      </c>
      <c r="F192" s="170" t="s">
        <v>20</v>
      </c>
      <c r="G192" s="151">
        <f t="shared" si="2"/>
        <v>40</v>
      </c>
      <c r="H192" s="152">
        <v>43834</v>
      </c>
      <c r="I192" s="152">
        <v>43895</v>
      </c>
      <c r="J192" s="188"/>
      <c r="K192" s="116"/>
    </row>
    <row r="193" spans="1:11" ht="42.75" customHeight="1">
      <c r="A193" s="167">
        <v>189</v>
      </c>
      <c r="B193" s="170" t="s">
        <v>255</v>
      </c>
      <c r="C193" s="186" t="s">
        <v>272</v>
      </c>
      <c r="D193" s="186">
        <v>0.02</v>
      </c>
      <c r="E193" s="170">
        <v>2000</v>
      </c>
      <c r="F193" s="186" t="s">
        <v>20</v>
      </c>
      <c r="G193" s="151">
        <f t="shared" si="2"/>
        <v>40</v>
      </c>
      <c r="H193" s="152">
        <v>43834</v>
      </c>
      <c r="I193" s="152">
        <v>43895</v>
      </c>
      <c r="J193" s="188"/>
      <c r="K193" s="116"/>
    </row>
    <row r="194" spans="1:11" ht="42.75" customHeight="1">
      <c r="A194" s="148">
        <v>190</v>
      </c>
      <c r="B194" s="170" t="s">
        <v>255</v>
      </c>
      <c r="C194" s="187" t="s">
        <v>273</v>
      </c>
      <c r="D194" s="186">
        <v>0.02</v>
      </c>
      <c r="E194" s="170">
        <v>2000</v>
      </c>
      <c r="F194" s="186" t="s">
        <v>20</v>
      </c>
      <c r="G194" s="151">
        <f t="shared" si="2"/>
        <v>40</v>
      </c>
      <c r="H194" s="152">
        <v>43834</v>
      </c>
      <c r="I194" s="152">
        <v>43895</v>
      </c>
      <c r="J194" s="188"/>
      <c r="K194" s="116"/>
    </row>
    <row r="195" spans="1:11" ht="42.75" customHeight="1">
      <c r="A195" s="148">
        <v>191</v>
      </c>
      <c r="B195" s="186" t="s">
        <v>255</v>
      </c>
      <c r="C195" s="186" t="s">
        <v>274</v>
      </c>
      <c r="D195" s="186">
        <v>0.02</v>
      </c>
      <c r="E195" s="170">
        <v>2000</v>
      </c>
      <c r="F195" s="186" t="s">
        <v>20</v>
      </c>
      <c r="G195" s="151">
        <f t="shared" si="2"/>
        <v>40</v>
      </c>
      <c r="H195" s="152">
        <v>43834</v>
      </c>
      <c r="I195" s="152">
        <v>43895</v>
      </c>
      <c r="J195" s="188"/>
      <c r="K195" s="116"/>
    </row>
    <row r="196" spans="1:11" ht="42.75" customHeight="1">
      <c r="A196" s="167">
        <v>192</v>
      </c>
      <c r="B196" s="186" t="s">
        <v>255</v>
      </c>
      <c r="C196" s="186" t="s">
        <v>275</v>
      </c>
      <c r="D196" s="186">
        <v>0.02</v>
      </c>
      <c r="E196" s="170">
        <v>2000</v>
      </c>
      <c r="F196" s="186" t="s">
        <v>20</v>
      </c>
      <c r="G196" s="151">
        <f t="shared" ref="G196:G259" si="3">D196*E196</f>
        <v>40</v>
      </c>
      <c r="H196" s="152">
        <v>43834</v>
      </c>
      <c r="I196" s="152">
        <v>43895</v>
      </c>
      <c r="J196" s="188"/>
      <c r="K196" s="116"/>
    </row>
    <row r="197" spans="1:11" ht="42.75" customHeight="1">
      <c r="A197" s="167">
        <v>193</v>
      </c>
      <c r="B197" s="186" t="s">
        <v>255</v>
      </c>
      <c r="C197" s="186" t="s">
        <v>276</v>
      </c>
      <c r="D197" s="186">
        <v>0.02</v>
      </c>
      <c r="E197" s="170">
        <v>2000</v>
      </c>
      <c r="F197" s="186" t="s">
        <v>20</v>
      </c>
      <c r="G197" s="151">
        <f t="shared" si="3"/>
        <v>40</v>
      </c>
      <c r="H197" s="152">
        <v>43834</v>
      </c>
      <c r="I197" s="152">
        <v>43895</v>
      </c>
      <c r="J197" s="188"/>
      <c r="K197" s="116"/>
    </row>
    <row r="198" spans="1:11" ht="42.75" customHeight="1">
      <c r="A198" s="148">
        <v>194</v>
      </c>
      <c r="B198" s="186" t="s">
        <v>255</v>
      </c>
      <c r="C198" s="186" t="s">
        <v>277</v>
      </c>
      <c r="D198" s="186">
        <v>0.02</v>
      </c>
      <c r="E198" s="170">
        <v>2000</v>
      </c>
      <c r="F198" s="186" t="s">
        <v>20</v>
      </c>
      <c r="G198" s="151">
        <f t="shared" si="3"/>
        <v>40</v>
      </c>
      <c r="H198" s="152">
        <v>43834</v>
      </c>
      <c r="I198" s="152">
        <v>43895</v>
      </c>
      <c r="J198" s="188"/>
      <c r="K198" s="116"/>
    </row>
    <row r="199" spans="1:11" ht="42.75" customHeight="1">
      <c r="A199" s="148">
        <v>195</v>
      </c>
      <c r="B199" s="186" t="s">
        <v>255</v>
      </c>
      <c r="C199" s="186" t="s">
        <v>278</v>
      </c>
      <c r="D199" s="186">
        <v>0.02</v>
      </c>
      <c r="E199" s="170">
        <v>2000</v>
      </c>
      <c r="F199" s="186" t="s">
        <v>20</v>
      </c>
      <c r="G199" s="151">
        <f t="shared" si="3"/>
        <v>40</v>
      </c>
      <c r="H199" s="152">
        <v>43834</v>
      </c>
      <c r="I199" s="152">
        <v>43895</v>
      </c>
      <c r="J199" s="188"/>
      <c r="K199" s="116"/>
    </row>
    <row r="200" spans="1:11" ht="42.75" customHeight="1">
      <c r="A200" s="167">
        <v>196</v>
      </c>
      <c r="B200" s="186" t="s">
        <v>255</v>
      </c>
      <c r="C200" s="186" t="s">
        <v>279</v>
      </c>
      <c r="D200" s="186">
        <v>0.02</v>
      </c>
      <c r="E200" s="170">
        <v>2000</v>
      </c>
      <c r="F200" s="186" t="s">
        <v>20</v>
      </c>
      <c r="G200" s="151">
        <f t="shared" si="3"/>
        <v>40</v>
      </c>
      <c r="H200" s="152">
        <v>43834</v>
      </c>
      <c r="I200" s="152">
        <v>43895</v>
      </c>
      <c r="J200" s="188"/>
      <c r="K200" s="116"/>
    </row>
    <row r="201" spans="1:11" ht="42.75" customHeight="1">
      <c r="A201" s="167">
        <v>197</v>
      </c>
      <c r="B201" s="186" t="s">
        <v>255</v>
      </c>
      <c r="C201" s="186" t="s">
        <v>280</v>
      </c>
      <c r="D201" s="186">
        <v>0.02</v>
      </c>
      <c r="E201" s="170">
        <v>2000</v>
      </c>
      <c r="F201" s="186" t="s">
        <v>20</v>
      </c>
      <c r="G201" s="151">
        <f t="shared" si="3"/>
        <v>40</v>
      </c>
      <c r="H201" s="152">
        <v>43834</v>
      </c>
      <c r="I201" s="152">
        <v>43895</v>
      </c>
      <c r="J201" s="188"/>
      <c r="K201" s="116"/>
    </row>
    <row r="202" spans="1:11" ht="42.75" customHeight="1">
      <c r="A202" s="148">
        <v>198</v>
      </c>
      <c r="B202" s="186" t="s">
        <v>255</v>
      </c>
      <c r="C202" s="186" t="s">
        <v>281</v>
      </c>
      <c r="D202" s="186">
        <v>0.02</v>
      </c>
      <c r="E202" s="170">
        <v>2000</v>
      </c>
      <c r="F202" s="186" t="s">
        <v>20</v>
      </c>
      <c r="G202" s="151">
        <f t="shared" si="3"/>
        <v>40</v>
      </c>
      <c r="H202" s="152">
        <v>43834</v>
      </c>
      <c r="I202" s="152">
        <v>43895</v>
      </c>
      <c r="J202" s="188"/>
      <c r="K202" s="116"/>
    </row>
    <row r="203" spans="1:11" ht="42.75" customHeight="1">
      <c r="A203" s="148">
        <v>199</v>
      </c>
      <c r="B203" s="186" t="s">
        <v>255</v>
      </c>
      <c r="C203" s="186" t="s">
        <v>282</v>
      </c>
      <c r="D203" s="186">
        <v>0.02</v>
      </c>
      <c r="E203" s="170">
        <v>2000</v>
      </c>
      <c r="F203" s="186" t="s">
        <v>20</v>
      </c>
      <c r="G203" s="151">
        <f t="shared" si="3"/>
        <v>40</v>
      </c>
      <c r="H203" s="152">
        <v>43834</v>
      </c>
      <c r="I203" s="152">
        <v>43895</v>
      </c>
      <c r="J203" s="188"/>
      <c r="K203" s="116"/>
    </row>
    <row r="204" spans="1:11" ht="42.75" customHeight="1">
      <c r="A204" s="167">
        <v>200</v>
      </c>
      <c r="B204" s="186" t="s">
        <v>255</v>
      </c>
      <c r="C204" s="186" t="s">
        <v>283</v>
      </c>
      <c r="D204" s="186">
        <v>0.02</v>
      </c>
      <c r="E204" s="170">
        <v>2000</v>
      </c>
      <c r="F204" s="186" t="s">
        <v>20</v>
      </c>
      <c r="G204" s="151">
        <f t="shared" si="3"/>
        <v>40</v>
      </c>
      <c r="H204" s="152">
        <v>43834</v>
      </c>
      <c r="I204" s="152">
        <v>43895</v>
      </c>
      <c r="J204" s="188"/>
      <c r="K204" s="116"/>
    </row>
    <row r="205" spans="1:11" ht="42.75" customHeight="1">
      <c r="A205" s="167">
        <v>201</v>
      </c>
      <c r="B205" s="170" t="s">
        <v>255</v>
      </c>
      <c r="C205" s="170" t="s">
        <v>284</v>
      </c>
      <c r="D205" s="170">
        <v>0.02</v>
      </c>
      <c r="E205" s="170">
        <v>2000</v>
      </c>
      <c r="F205" s="170" t="s">
        <v>20</v>
      </c>
      <c r="G205" s="151">
        <f t="shared" si="3"/>
        <v>40</v>
      </c>
      <c r="H205" s="152">
        <v>43834</v>
      </c>
      <c r="I205" s="152">
        <v>43895</v>
      </c>
      <c r="J205" s="185"/>
      <c r="K205" s="116"/>
    </row>
    <row r="206" spans="1:11" ht="42.75" customHeight="1">
      <c r="A206" s="148">
        <v>202</v>
      </c>
      <c r="B206" s="170" t="s">
        <v>285</v>
      </c>
      <c r="C206" s="170" t="s">
        <v>286</v>
      </c>
      <c r="D206" s="170">
        <v>0.5</v>
      </c>
      <c r="E206" s="170">
        <v>2000</v>
      </c>
      <c r="F206" s="170" t="s">
        <v>20</v>
      </c>
      <c r="G206" s="151">
        <f t="shared" si="3"/>
        <v>1000</v>
      </c>
      <c r="H206" s="152">
        <v>43834</v>
      </c>
      <c r="I206" s="152">
        <v>43895</v>
      </c>
      <c r="J206" s="185"/>
      <c r="K206" s="116"/>
    </row>
    <row r="207" spans="1:11" ht="42.75" customHeight="1">
      <c r="A207" s="148">
        <v>203</v>
      </c>
      <c r="B207" s="170" t="s">
        <v>287</v>
      </c>
      <c r="C207" s="170" t="s">
        <v>288</v>
      </c>
      <c r="D207" s="170">
        <v>0.2</v>
      </c>
      <c r="E207" s="170">
        <v>1500</v>
      </c>
      <c r="F207" s="170" t="s">
        <v>20</v>
      </c>
      <c r="G207" s="151">
        <f t="shared" si="3"/>
        <v>300</v>
      </c>
      <c r="H207" s="152">
        <v>43834</v>
      </c>
      <c r="I207" s="152">
        <v>43895</v>
      </c>
      <c r="J207" s="185"/>
      <c r="K207" s="116"/>
    </row>
    <row r="208" spans="1:11" ht="42.75" customHeight="1">
      <c r="A208" s="167">
        <v>204</v>
      </c>
      <c r="B208" s="170" t="s">
        <v>287</v>
      </c>
      <c r="C208" s="170" t="s">
        <v>289</v>
      </c>
      <c r="D208" s="170">
        <v>0.2</v>
      </c>
      <c r="E208" s="170">
        <v>1500</v>
      </c>
      <c r="F208" s="170" t="s">
        <v>20</v>
      </c>
      <c r="G208" s="151">
        <f t="shared" si="3"/>
        <v>300</v>
      </c>
      <c r="H208" s="152">
        <v>43834</v>
      </c>
      <c r="I208" s="152">
        <v>43895</v>
      </c>
      <c r="J208" s="185"/>
      <c r="K208" s="116"/>
    </row>
    <row r="209" spans="1:11" ht="42.75" customHeight="1">
      <c r="A209" s="167">
        <v>205</v>
      </c>
      <c r="B209" s="170" t="s">
        <v>287</v>
      </c>
      <c r="C209" s="170" t="s">
        <v>290</v>
      </c>
      <c r="D209" s="170">
        <v>0.2</v>
      </c>
      <c r="E209" s="170">
        <v>1500</v>
      </c>
      <c r="F209" s="170" t="s">
        <v>20</v>
      </c>
      <c r="G209" s="151">
        <f t="shared" si="3"/>
        <v>300</v>
      </c>
      <c r="H209" s="152">
        <v>43834</v>
      </c>
      <c r="I209" s="152">
        <v>43895</v>
      </c>
      <c r="J209" s="185"/>
      <c r="K209" s="116"/>
    </row>
    <row r="210" spans="1:11" ht="42.75" customHeight="1">
      <c r="A210" s="148">
        <v>206</v>
      </c>
      <c r="B210" s="170" t="s">
        <v>287</v>
      </c>
      <c r="C210" s="170" t="s">
        <v>291</v>
      </c>
      <c r="D210" s="170">
        <v>0.2</v>
      </c>
      <c r="E210" s="170">
        <v>1500</v>
      </c>
      <c r="F210" s="170" t="s">
        <v>20</v>
      </c>
      <c r="G210" s="151">
        <f t="shared" si="3"/>
        <v>300</v>
      </c>
      <c r="H210" s="152">
        <v>43834</v>
      </c>
      <c r="I210" s="152">
        <v>43895</v>
      </c>
      <c r="J210" s="185"/>
      <c r="K210" s="116"/>
    </row>
    <row r="211" spans="1:11" ht="42.75" customHeight="1">
      <c r="A211" s="148">
        <v>207</v>
      </c>
      <c r="B211" s="170" t="s">
        <v>287</v>
      </c>
      <c r="C211" s="170" t="s">
        <v>292</v>
      </c>
      <c r="D211" s="170">
        <v>0.2</v>
      </c>
      <c r="E211" s="170">
        <v>1500</v>
      </c>
      <c r="F211" s="170" t="s">
        <v>20</v>
      </c>
      <c r="G211" s="151">
        <f t="shared" si="3"/>
        <v>300</v>
      </c>
      <c r="H211" s="152">
        <v>43834</v>
      </c>
      <c r="I211" s="152">
        <v>43895</v>
      </c>
      <c r="J211" s="185"/>
      <c r="K211" s="116"/>
    </row>
    <row r="212" spans="1:11" ht="42.75" customHeight="1">
      <c r="A212" s="167">
        <v>208</v>
      </c>
      <c r="B212" s="170" t="s">
        <v>287</v>
      </c>
      <c r="C212" s="170" t="s">
        <v>293</v>
      </c>
      <c r="D212" s="170">
        <v>0.2</v>
      </c>
      <c r="E212" s="170">
        <v>1500</v>
      </c>
      <c r="F212" s="170" t="s">
        <v>20</v>
      </c>
      <c r="G212" s="151">
        <f t="shared" si="3"/>
        <v>300</v>
      </c>
      <c r="H212" s="152">
        <v>43834</v>
      </c>
      <c r="I212" s="152">
        <v>43895</v>
      </c>
      <c r="J212" s="185"/>
      <c r="K212" s="116"/>
    </row>
    <row r="213" spans="1:11" ht="42.75" customHeight="1">
      <c r="A213" s="6">
        <v>209</v>
      </c>
      <c r="B213" s="50" t="s">
        <v>294</v>
      </c>
      <c r="C213" s="49" t="s">
        <v>295</v>
      </c>
      <c r="D213" s="49">
        <v>0.8</v>
      </c>
      <c r="E213" s="49">
        <v>600</v>
      </c>
      <c r="F213" s="49" t="s">
        <v>20</v>
      </c>
      <c r="G213" s="7">
        <f t="shared" si="3"/>
        <v>480</v>
      </c>
      <c r="H213" s="8">
        <v>43834</v>
      </c>
      <c r="I213" s="8">
        <v>43895</v>
      </c>
      <c r="J213" s="18"/>
      <c r="K213" s="116"/>
    </row>
    <row r="214" spans="1:11" ht="42.75" customHeight="1">
      <c r="A214" s="41">
        <v>210</v>
      </c>
      <c r="B214" s="50" t="s">
        <v>294</v>
      </c>
      <c r="C214" s="50" t="s">
        <v>276</v>
      </c>
      <c r="D214" s="50">
        <v>0.8</v>
      </c>
      <c r="E214" s="50">
        <v>600</v>
      </c>
      <c r="F214" s="50" t="s">
        <v>20</v>
      </c>
      <c r="G214" s="7">
        <f t="shared" si="3"/>
        <v>480</v>
      </c>
      <c r="H214" s="8">
        <v>43834</v>
      </c>
      <c r="I214" s="8">
        <v>43895</v>
      </c>
      <c r="J214" s="61"/>
      <c r="K214" s="116"/>
    </row>
    <row r="215" spans="1:11" ht="42.75" customHeight="1">
      <c r="A215" s="41">
        <v>211</v>
      </c>
      <c r="B215" s="50" t="s">
        <v>294</v>
      </c>
      <c r="C215" s="50" t="s">
        <v>275</v>
      </c>
      <c r="D215" s="50">
        <v>0.8</v>
      </c>
      <c r="E215" s="49">
        <v>600</v>
      </c>
      <c r="F215" s="50" t="s">
        <v>20</v>
      </c>
      <c r="G215" s="7">
        <f t="shared" si="3"/>
        <v>480</v>
      </c>
      <c r="H215" s="8">
        <v>43834</v>
      </c>
      <c r="I215" s="8">
        <v>43895</v>
      </c>
      <c r="J215" s="61"/>
      <c r="K215" s="116"/>
    </row>
    <row r="216" spans="1:11" ht="42.75" customHeight="1">
      <c r="A216" s="6">
        <v>212</v>
      </c>
      <c r="B216" s="50" t="s">
        <v>294</v>
      </c>
      <c r="C216" s="50" t="s">
        <v>296</v>
      </c>
      <c r="D216" s="50">
        <v>0.9</v>
      </c>
      <c r="E216" s="50">
        <v>600</v>
      </c>
      <c r="F216" s="50" t="s">
        <v>20</v>
      </c>
      <c r="G216" s="7">
        <f t="shared" si="3"/>
        <v>540</v>
      </c>
      <c r="H216" s="8">
        <v>43834</v>
      </c>
      <c r="I216" s="8">
        <v>43895</v>
      </c>
      <c r="J216" s="61"/>
      <c r="K216" s="116"/>
    </row>
    <row r="217" spans="1:11" ht="42.75" customHeight="1">
      <c r="A217" s="6">
        <v>213</v>
      </c>
      <c r="B217" s="50" t="s">
        <v>294</v>
      </c>
      <c r="C217" s="50" t="s">
        <v>271</v>
      </c>
      <c r="D217" s="50">
        <v>0.8</v>
      </c>
      <c r="E217" s="49">
        <v>600</v>
      </c>
      <c r="F217" s="50" t="s">
        <v>20</v>
      </c>
      <c r="G217" s="7">
        <f t="shared" si="3"/>
        <v>480</v>
      </c>
      <c r="H217" s="8">
        <v>43834</v>
      </c>
      <c r="I217" s="8">
        <v>43895</v>
      </c>
      <c r="J217" s="61"/>
      <c r="K217" s="116"/>
    </row>
    <row r="218" spans="1:11" ht="42.75" customHeight="1">
      <c r="A218" s="41">
        <v>214</v>
      </c>
      <c r="B218" s="49" t="s">
        <v>297</v>
      </c>
      <c r="C218" s="49">
        <v>103</v>
      </c>
      <c r="D218" s="49">
        <v>0.2</v>
      </c>
      <c r="E218" s="49">
        <v>1500</v>
      </c>
      <c r="F218" s="49" t="s">
        <v>20</v>
      </c>
      <c r="G218" s="7">
        <f t="shared" si="3"/>
        <v>300</v>
      </c>
      <c r="H218" s="8">
        <v>43834</v>
      </c>
      <c r="I218" s="8">
        <v>43895</v>
      </c>
      <c r="J218" s="61"/>
      <c r="K218" s="116"/>
    </row>
    <row r="219" spans="1:11" ht="42.75" customHeight="1">
      <c r="A219" s="41">
        <v>215</v>
      </c>
      <c r="B219" s="49" t="s">
        <v>297</v>
      </c>
      <c r="C219" s="49">
        <v>104</v>
      </c>
      <c r="D219" s="49">
        <v>0.2</v>
      </c>
      <c r="E219" s="49">
        <v>1500</v>
      </c>
      <c r="F219" s="49" t="s">
        <v>20</v>
      </c>
      <c r="G219" s="7">
        <f t="shared" si="3"/>
        <v>300</v>
      </c>
      <c r="H219" s="8">
        <v>43834</v>
      </c>
      <c r="I219" s="8">
        <v>43895</v>
      </c>
      <c r="J219" s="61"/>
      <c r="K219" s="116"/>
    </row>
    <row r="220" spans="1:11" ht="42.75" customHeight="1">
      <c r="A220" s="6">
        <v>216</v>
      </c>
      <c r="B220" s="49" t="s">
        <v>297</v>
      </c>
      <c r="C220" s="49">
        <v>105</v>
      </c>
      <c r="D220" s="49">
        <v>0.2</v>
      </c>
      <c r="E220" s="49">
        <v>1500</v>
      </c>
      <c r="F220" s="49" t="s">
        <v>20</v>
      </c>
      <c r="G220" s="7">
        <f t="shared" si="3"/>
        <v>300</v>
      </c>
      <c r="H220" s="8">
        <v>43834</v>
      </c>
      <c r="I220" s="8">
        <v>43895</v>
      </c>
      <c r="J220" s="61"/>
      <c r="K220" s="116"/>
    </row>
    <row r="221" spans="1:11" ht="42.75" customHeight="1">
      <c r="A221" s="6">
        <v>217</v>
      </c>
      <c r="B221" s="49" t="s">
        <v>298</v>
      </c>
      <c r="C221" s="49" t="s">
        <v>299</v>
      </c>
      <c r="D221" s="49">
        <v>0.15</v>
      </c>
      <c r="E221" s="49">
        <v>1500</v>
      </c>
      <c r="F221" s="49" t="s">
        <v>20</v>
      </c>
      <c r="G221" s="7">
        <f t="shared" si="3"/>
        <v>225</v>
      </c>
      <c r="H221" s="8">
        <v>43834</v>
      </c>
      <c r="I221" s="8">
        <v>43895</v>
      </c>
      <c r="J221" s="61"/>
      <c r="K221" s="116"/>
    </row>
    <row r="222" spans="1:11" ht="42.75" customHeight="1">
      <c r="A222" s="41">
        <v>218</v>
      </c>
      <c r="B222" s="49" t="s">
        <v>298</v>
      </c>
      <c r="C222" s="49" t="s">
        <v>300</v>
      </c>
      <c r="D222" s="49">
        <v>0.15</v>
      </c>
      <c r="E222" s="49">
        <v>1500</v>
      </c>
      <c r="F222" s="49" t="s">
        <v>20</v>
      </c>
      <c r="G222" s="7">
        <f t="shared" si="3"/>
        <v>225</v>
      </c>
      <c r="H222" s="8">
        <v>43834</v>
      </c>
      <c r="I222" s="8">
        <v>43895</v>
      </c>
      <c r="J222" s="61"/>
      <c r="K222" s="116"/>
    </row>
    <row r="223" spans="1:11" ht="42.75" customHeight="1">
      <c r="A223" s="41">
        <v>219</v>
      </c>
      <c r="B223" s="49" t="s">
        <v>298</v>
      </c>
      <c r="C223" s="49" t="s">
        <v>301</v>
      </c>
      <c r="D223" s="49">
        <v>0.15</v>
      </c>
      <c r="E223" s="49">
        <v>1500</v>
      </c>
      <c r="F223" s="49" t="s">
        <v>20</v>
      </c>
      <c r="G223" s="7">
        <f t="shared" si="3"/>
        <v>225</v>
      </c>
      <c r="H223" s="8">
        <v>43834</v>
      </c>
      <c r="I223" s="8">
        <v>43895</v>
      </c>
      <c r="J223" s="61"/>
      <c r="K223" s="116"/>
    </row>
    <row r="224" spans="1:11" ht="42.75" customHeight="1">
      <c r="A224" s="6">
        <v>220</v>
      </c>
      <c r="B224" s="49" t="s">
        <v>298</v>
      </c>
      <c r="C224" s="49" t="s">
        <v>302</v>
      </c>
      <c r="D224" s="49">
        <v>0.15</v>
      </c>
      <c r="E224" s="49">
        <v>1500</v>
      </c>
      <c r="F224" s="49" t="s">
        <v>20</v>
      </c>
      <c r="G224" s="7">
        <f t="shared" si="3"/>
        <v>225</v>
      </c>
      <c r="H224" s="8">
        <v>43834</v>
      </c>
      <c r="I224" s="8">
        <v>43895</v>
      </c>
      <c r="J224" s="61"/>
      <c r="K224" s="116"/>
    </row>
    <row r="225" spans="1:11" ht="42.75" customHeight="1">
      <c r="A225" s="6">
        <v>221</v>
      </c>
      <c r="B225" s="49" t="s">
        <v>298</v>
      </c>
      <c r="C225" s="49" t="s">
        <v>303</v>
      </c>
      <c r="D225" s="49">
        <v>0.15</v>
      </c>
      <c r="E225" s="49">
        <v>1500</v>
      </c>
      <c r="F225" s="49" t="s">
        <v>20</v>
      </c>
      <c r="G225" s="7">
        <f t="shared" si="3"/>
        <v>225</v>
      </c>
      <c r="H225" s="8">
        <v>43834</v>
      </c>
      <c r="I225" s="8">
        <v>43895</v>
      </c>
      <c r="J225" s="61"/>
      <c r="K225" s="116"/>
    </row>
    <row r="226" spans="1:11" ht="42.75" customHeight="1">
      <c r="A226" s="148">
        <v>222</v>
      </c>
      <c r="B226" s="186" t="s">
        <v>304</v>
      </c>
      <c r="C226" s="186" t="s">
        <v>305</v>
      </c>
      <c r="D226" s="186">
        <v>0.2</v>
      </c>
      <c r="E226" s="170">
        <v>1500</v>
      </c>
      <c r="F226" s="186" t="s">
        <v>20</v>
      </c>
      <c r="G226" s="151">
        <f t="shared" si="3"/>
        <v>300</v>
      </c>
      <c r="H226" s="152">
        <v>43834</v>
      </c>
      <c r="I226" s="152">
        <v>43895</v>
      </c>
      <c r="J226" s="188"/>
      <c r="K226" s="116"/>
    </row>
    <row r="227" spans="1:11" ht="42.75" customHeight="1">
      <c r="A227" s="148">
        <v>223</v>
      </c>
      <c r="B227" s="186" t="s">
        <v>304</v>
      </c>
      <c r="C227" s="186" t="s">
        <v>306</v>
      </c>
      <c r="D227" s="186">
        <v>0.2</v>
      </c>
      <c r="E227" s="170">
        <v>1500</v>
      </c>
      <c r="F227" s="186" t="s">
        <v>20</v>
      </c>
      <c r="G227" s="151">
        <f t="shared" si="3"/>
        <v>300</v>
      </c>
      <c r="H227" s="152">
        <v>43834</v>
      </c>
      <c r="I227" s="152">
        <v>43895</v>
      </c>
      <c r="J227" s="188"/>
      <c r="K227" s="116"/>
    </row>
    <row r="228" spans="1:11" ht="42.75" customHeight="1">
      <c r="A228" s="167">
        <v>224</v>
      </c>
      <c r="B228" s="186" t="s">
        <v>304</v>
      </c>
      <c r="C228" s="186" t="s">
        <v>307</v>
      </c>
      <c r="D228" s="186">
        <v>0.2</v>
      </c>
      <c r="E228" s="186">
        <v>2000</v>
      </c>
      <c r="F228" s="186" t="s">
        <v>20</v>
      </c>
      <c r="G228" s="151">
        <f t="shared" si="3"/>
        <v>400</v>
      </c>
      <c r="H228" s="152">
        <v>43834</v>
      </c>
      <c r="I228" s="152">
        <v>43895</v>
      </c>
      <c r="J228" s="188"/>
      <c r="K228" s="116"/>
    </row>
    <row r="229" spans="1:11" ht="42.75" customHeight="1">
      <c r="A229" s="167">
        <v>225</v>
      </c>
      <c r="B229" s="186" t="s">
        <v>308</v>
      </c>
      <c r="C229" s="186" t="s">
        <v>309</v>
      </c>
      <c r="D229" s="186">
        <v>0.1</v>
      </c>
      <c r="E229" s="186">
        <v>1000</v>
      </c>
      <c r="F229" s="186" t="s">
        <v>20</v>
      </c>
      <c r="G229" s="151">
        <f t="shared" si="3"/>
        <v>100</v>
      </c>
      <c r="H229" s="152">
        <v>43834</v>
      </c>
      <c r="I229" s="152">
        <v>43895</v>
      </c>
      <c r="J229" s="188"/>
      <c r="K229" s="116"/>
    </row>
    <row r="230" spans="1:11" ht="42.75" customHeight="1">
      <c r="A230" s="148">
        <v>226</v>
      </c>
      <c r="B230" s="186" t="s">
        <v>308</v>
      </c>
      <c r="C230" s="186" t="s">
        <v>310</v>
      </c>
      <c r="D230" s="186">
        <v>0.1</v>
      </c>
      <c r="E230" s="186">
        <v>1000</v>
      </c>
      <c r="F230" s="186" t="s">
        <v>20</v>
      </c>
      <c r="G230" s="151">
        <f t="shared" si="3"/>
        <v>100</v>
      </c>
      <c r="H230" s="152">
        <v>43834</v>
      </c>
      <c r="I230" s="152">
        <v>43895</v>
      </c>
      <c r="J230" s="188"/>
      <c r="K230" s="116"/>
    </row>
    <row r="231" spans="1:11" ht="42.75" customHeight="1">
      <c r="A231" s="148">
        <v>227</v>
      </c>
      <c r="B231" s="186" t="s">
        <v>308</v>
      </c>
      <c r="C231" s="186" t="s">
        <v>311</v>
      </c>
      <c r="D231" s="186">
        <v>0.1</v>
      </c>
      <c r="E231" s="186">
        <v>1000</v>
      </c>
      <c r="F231" s="186" t="s">
        <v>20</v>
      </c>
      <c r="G231" s="151">
        <f t="shared" si="3"/>
        <v>100</v>
      </c>
      <c r="H231" s="152">
        <v>43834</v>
      </c>
      <c r="I231" s="152">
        <v>43895</v>
      </c>
      <c r="J231" s="188"/>
      <c r="K231" s="116"/>
    </row>
    <row r="232" spans="1:11" ht="42.75" customHeight="1">
      <c r="A232" s="6">
        <v>228</v>
      </c>
      <c r="B232" s="50" t="s">
        <v>312</v>
      </c>
      <c r="C232" s="50" t="s">
        <v>313</v>
      </c>
      <c r="D232" s="50">
        <v>3</v>
      </c>
      <c r="E232" s="50">
        <v>1000</v>
      </c>
      <c r="F232" s="50" t="s">
        <v>20</v>
      </c>
      <c r="G232" s="7">
        <f t="shared" si="3"/>
        <v>3000</v>
      </c>
      <c r="H232" s="8">
        <v>43834</v>
      </c>
      <c r="I232" s="8">
        <v>43895</v>
      </c>
      <c r="J232" s="61"/>
      <c r="K232" s="116"/>
    </row>
    <row r="233" spans="1:11" ht="42.75" customHeight="1">
      <c r="A233" s="6">
        <v>229</v>
      </c>
      <c r="B233" s="49" t="s">
        <v>314</v>
      </c>
      <c r="C233" s="49" t="s">
        <v>315</v>
      </c>
      <c r="D233" s="49">
        <v>3</v>
      </c>
      <c r="E233" s="49">
        <v>200</v>
      </c>
      <c r="F233" s="49" t="s">
        <v>20</v>
      </c>
      <c r="G233" s="7">
        <f t="shared" si="3"/>
        <v>600</v>
      </c>
      <c r="H233" s="8">
        <v>43834</v>
      </c>
      <c r="I233" s="8">
        <v>43895</v>
      </c>
      <c r="J233" s="61"/>
      <c r="K233" s="116"/>
    </row>
    <row r="234" spans="1:11" ht="42.75" customHeight="1">
      <c r="A234" s="41">
        <v>230</v>
      </c>
      <c r="B234" s="49" t="s">
        <v>314</v>
      </c>
      <c r="C234" s="49" t="s">
        <v>316</v>
      </c>
      <c r="D234" s="49">
        <v>3</v>
      </c>
      <c r="E234" s="49">
        <v>200</v>
      </c>
      <c r="F234" s="49" t="s">
        <v>20</v>
      </c>
      <c r="G234" s="7">
        <f t="shared" si="3"/>
        <v>600</v>
      </c>
      <c r="H234" s="8">
        <v>43834</v>
      </c>
      <c r="I234" s="8">
        <v>43895</v>
      </c>
      <c r="J234" s="61"/>
      <c r="K234" s="116"/>
    </row>
    <row r="235" spans="1:11" ht="42.75" customHeight="1">
      <c r="A235" s="41">
        <v>231</v>
      </c>
      <c r="B235" s="49" t="s">
        <v>314</v>
      </c>
      <c r="C235" s="49" t="s">
        <v>317</v>
      </c>
      <c r="D235" s="49">
        <v>3</v>
      </c>
      <c r="E235" s="49">
        <v>200</v>
      </c>
      <c r="F235" s="49" t="s">
        <v>20</v>
      </c>
      <c r="G235" s="7">
        <f t="shared" si="3"/>
        <v>600</v>
      </c>
      <c r="H235" s="8">
        <v>43834</v>
      </c>
      <c r="I235" s="8">
        <v>43895</v>
      </c>
      <c r="J235" s="61"/>
      <c r="K235" s="116"/>
    </row>
    <row r="236" spans="1:11" ht="42.75" customHeight="1">
      <c r="A236" s="167">
        <v>232</v>
      </c>
      <c r="B236" s="170" t="s">
        <v>318</v>
      </c>
      <c r="C236" s="170">
        <v>8050</v>
      </c>
      <c r="D236" s="170">
        <v>0.2</v>
      </c>
      <c r="E236" s="170">
        <v>1500</v>
      </c>
      <c r="F236" s="170" t="s">
        <v>20</v>
      </c>
      <c r="G236" s="151">
        <f t="shared" si="3"/>
        <v>300</v>
      </c>
      <c r="H236" s="152">
        <v>43834</v>
      </c>
      <c r="I236" s="152">
        <v>43895</v>
      </c>
      <c r="J236" s="185"/>
      <c r="K236" s="116"/>
    </row>
    <row r="237" spans="1:11" ht="42.75" customHeight="1">
      <c r="A237" s="167">
        <v>233</v>
      </c>
      <c r="B237" s="170" t="s">
        <v>318</v>
      </c>
      <c r="C237" s="170">
        <v>9012</v>
      </c>
      <c r="D237" s="170">
        <v>0.2</v>
      </c>
      <c r="E237" s="170">
        <v>1500</v>
      </c>
      <c r="F237" s="170" t="s">
        <v>20</v>
      </c>
      <c r="G237" s="151">
        <f t="shared" si="3"/>
        <v>300</v>
      </c>
      <c r="H237" s="152">
        <v>43834</v>
      </c>
      <c r="I237" s="152">
        <v>43895</v>
      </c>
      <c r="J237" s="185"/>
      <c r="K237" s="116"/>
    </row>
    <row r="238" spans="1:11" ht="42.75" customHeight="1">
      <c r="A238" s="148">
        <v>234</v>
      </c>
      <c r="B238" s="170" t="s">
        <v>318</v>
      </c>
      <c r="C238" s="170">
        <v>9013</v>
      </c>
      <c r="D238" s="170">
        <v>0.2</v>
      </c>
      <c r="E238" s="170">
        <v>1500</v>
      </c>
      <c r="F238" s="170" t="s">
        <v>20</v>
      </c>
      <c r="G238" s="151">
        <f t="shared" si="3"/>
        <v>300</v>
      </c>
      <c r="H238" s="152">
        <v>43834</v>
      </c>
      <c r="I238" s="152">
        <v>43895</v>
      </c>
      <c r="J238" s="185"/>
      <c r="K238" s="116"/>
    </row>
    <row r="239" spans="1:11" ht="42.75" customHeight="1">
      <c r="A239" s="148">
        <v>235</v>
      </c>
      <c r="B239" s="170" t="s">
        <v>318</v>
      </c>
      <c r="C239" s="170">
        <v>9015</v>
      </c>
      <c r="D239" s="170">
        <v>0.2</v>
      </c>
      <c r="E239" s="170">
        <v>1500</v>
      </c>
      <c r="F239" s="170" t="s">
        <v>20</v>
      </c>
      <c r="G239" s="151">
        <f t="shared" si="3"/>
        <v>300</v>
      </c>
      <c r="H239" s="152">
        <v>43834</v>
      </c>
      <c r="I239" s="152">
        <v>43895</v>
      </c>
      <c r="J239" s="185"/>
      <c r="K239" s="116"/>
    </row>
    <row r="240" spans="1:11" ht="42.75" customHeight="1">
      <c r="A240" s="167">
        <v>236</v>
      </c>
      <c r="B240" s="170" t="s">
        <v>319</v>
      </c>
      <c r="C240" s="170" t="s">
        <v>320</v>
      </c>
      <c r="D240" s="170">
        <v>0.2</v>
      </c>
      <c r="E240" s="170">
        <v>3000</v>
      </c>
      <c r="F240" s="170" t="s">
        <v>20</v>
      </c>
      <c r="G240" s="151">
        <f t="shared" si="3"/>
        <v>600</v>
      </c>
      <c r="H240" s="152">
        <v>43834</v>
      </c>
      <c r="I240" s="152">
        <v>43895</v>
      </c>
      <c r="J240" s="185"/>
      <c r="K240" s="116"/>
    </row>
    <row r="241" spans="1:12" ht="42.75" customHeight="1">
      <c r="A241" s="167">
        <v>237</v>
      </c>
      <c r="B241" s="170" t="s">
        <v>626</v>
      </c>
      <c r="C241" s="170" t="s">
        <v>321</v>
      </c>
      <c r="D241" s="170">
        <v>0.2</v>
      </c>
      <c r="E241" s="170">
        <v>1000</v>
      </c>
      <c r="F241" s="170" t="s">
        <v>20</v>
      </c>
      <c r="G241" s="151">
        <f t="shared" si="3"/>
        <v>200</v>
      </c>
      <c r="H241" s="152">
        <v>43834</v>
      </c>
      <c r="I241" s="152">
        <v>43895</v>
      </c>
      <c r="J241" s="185"/>
      <c r="K241" s="116"/>
    </row>
    <row r="242" spans="1:12" ht="42.75" customHeight="1">
      <c r="A242" s="148">
        <v>238</v>
      </c>
      <c r="B242" s="170" t="s">
        <v>215</v>
      </c>
      <c r="C242" s="170" t="s">
        <v>322</v>
      </c>
      <c r="D242" s="170">
        <v>1.5</v>
      </c>
      <c r="E242" s="170">
        <v>20</v>
      </c>
      <c r="F242" s="170" t="s">
        <v>214</v>
      </c>
      <c r="G242" s="151">
        <f t="shared" si="3"/>
        <v>30</v>
      </c>
      <c r="H242" s="152">
        <v>43834</v>
      </c>
      <c r="I242" s="152">
        <v>43895</v>
      </c>
      <c r="J242" s="185"/>
      <c r="K242" s="116"/>
    </row>
    <row r="243" spans="1:12" ht="42.75" customHeight="1">
      <c r="A243" s="41">
        <v>239</v>
      </c>
      <c r="B243" s="49" t="s">
        <v>323</v>
      </c>
      <c r="C243" s="49" t="s">
        <v>322</v>
      </c>
      <c r="D243" s="49">
        <v>2.5</v>
      </c>
      <c r="E243" s="49">
        <v>5</v>
      </c>
      <c r="F243" s="49" t="s">
        <v>121</v>
      </c>
      <c r="G243" s="7">
        <f t="shared" si="3"/>
        <v>12.5</v>
      </c>
      <c r="H243" s="8">
        <v>43834</v>
      </c>
      <c r="I243" s="8">
        <v>43895</v>
      </c>
      <c r="J243" s="18"/>
      <c r="K243" s="116"/>
    </row>
    <row r="244" spans="1:12" ht="42.75" customHeight="1">
      <c r="A244" s="6">
        <v>240</v>
      </c>
      <c r="B244" s="49" t="s">
        <v>324</v>
      </c>
      <c r="C244" s="49" t="s">
        <v>325</v>
      </c>
      <c r="D244" s="49">
        <v>95</v>
      </c>
      <c r="E244" s="49">
        <v>30</v>
      </c>
      <c r="F244" s="49" t="s">
        <v>121</v>
      </c>
      <c r="G244" s="7">
        <f t="shared" si="3"/>
        <v>2850</v>
      </c>
      <c r="H244" s="8">
        <v>43834</v>
      </c>
      <c r="I244" s="8">
        <v>43895</v>
      </c>
      <c r="J244" s="18"/>
      <c r="K244" s="116"/>
    </row>
    <row r="245" spans="1:12" ht="42.75" customHeight="1">
      <c r="A245" s="167">
        <v>241</v>
      </c>
      <c r="B245" s="170" t="s">
        <v>326</v>
      </c>
      <c r="C245" s="170" t="s">
        <v>327</v>
      </c>
      <c r="D245" s="170">
        <v>20</v>
      </c>
      <c r="E245" s="170">
        <v>1</v>
      </c>
      <c r="F245" s="170" t="s">
        <v>58</v>
      </c>
      <c r="G245" s="151">
        <f t="shared" si="3"/>
        <v>20</v>
      </c>
      <c r="H245" s="152">
        <v>43834</v>
      </c>
      <c r="I245" s="152">
        <v>43895</v>
      </c>
      <c r="J245" s="185"/>
      <c r="K245" s="116"/>
    </row>
    <row r="246" spans="1:12" ht="42.75" customHeight="1">
      <c r="A246" s="41">
        <v>242</v>
      </c>
      <c r="B246" s="49" t="s">
        <v>328</v>
      </c>
      <c r="C246" s="49" t="s">
        <v>329</v>
      </c>
      <c r="D246" s="49">
        <v>0.5</v>
      </c>
      <c r="E246" s="49">
        <v>20</v>
      </c>
      <c r="F246" s="49" t="s">
        <v>17</v>
      </c>
      <c r="G246" s="7">
        <f t="shared" si="3"/>
        <v>10</v>
      </c>
      <c r="H246" s="8">
        <v>43834</v>
      </c>
      <c r="I246" s="8">
        <v>43895</v>
      </c>
      <c r="J246" s="18"/>
      <c r="K246" s="116"/>
    </row>
    <row r="247" spans="1:12" ht="42.75" customHeight="1">
      <c r="A247" s="41">
        <v>243</v>
      </c>
      <c r="B247" s="49" t="s">
        <v>330</v>
      </c>
      <c r="C247" s="49" t="s">
        <v>331</v>
      </c>
      <c r="D247" s="49">
        <v>2</v>
      </c>
      <c r="E247" s="49">
        <v>15</v>
      </c>
      <c r="F247" s="49" t="s">
        <v>20</v>
      </c>
      <c r="G247" s="7">
        <f t="shared" si="3"/>
        <v>30</v>
      </c>
      <c r="H247" s="8">
        <v>43834</v>
      </c>
      <c r="I247" s="8">
        <v>43895</v>
      </c>
      <c r="J247" s="18"/>
      <c r="K247" s="116"/>
    </row>
    <row r="248" spans="1:12" ht="42.75" customHeight="1">
      <c r="A248" s="6">
        <v>244</v>
      </c>
      <c r="B248" s="49" t="s">
        <v>332</v>
      </c>
      <c r="C248" s="49" t="s">
        <v>333</v>
      </c>
      <c r="D248" s="49">
        <v>1</v>
      </c>
      <c r="E248" s="49">
        <v>100</v>
      </c>
      <c r="F248" s="49" t="s">
        <v>20</v>
      </c>
      <c r="G248" s="7">
        <f t="shared" si="3"/>
        <v>100</v>
      </c>
      <c r="H248" s="8">
        <v>43834</v>
      </c>
      <c r="I248" s="8">
        <v>43895</v>
      </c>
      <c r="J248" s="61"/>
      <c r="K248" s="116"/>
    </row>
    <row r="249" spans="1:12" ht="42.75" customHeight="1">
      <c r="A249" s="6">
        <v>245</v>
      </c>
      <c r="B249" s="49" t="s">
        <v>334</v>
      </c>
      <c r="C249" s="49" t="s">
        <v>335</v>
      </c>
      <c r="D249" s="49">
        <v>1.5</v>
      </c>
      <c r="E249" s="49">
        <v>2000</v>
      </c>
      <c r="F249" s="49" t="s">
        <v>44</v>
      </c>
      <c r="G249" s="7">
        <f t="shared" si="3"/>
        <v>3000</v>
      </c>
      <c r="H249" s="8">
        <v>43834</v>
      </c>
      <c r="I249" s="8">
        <v>43895</v>
      </c>
      <c r="J249" s="61"/>
      <c r="K249" s="116"/>
    </row>
    <row r="250" spans="1:12" ht="42.75" customHeight="1">
      <c r="A250" s="41">
        <v>246</v>
      </c>
      <c r="B250" s="50" t="s">
        <v>336</v>
      </c>
      <c r="C250" s="50" t="s">
        <v>337</v>
      </c>
      <c r="D250" s="50">
        <v>2</v>
      </c>
      <c r="E250" s="50">
        <v>10</v>
      </c>
      <c r="F250" s="50" t="s">
        <v>20</v>
      </c>
      <c r="G250" s="7">
        <f t="shared" si="3"/>
        <v>20</v>
      </c>
      <c r="H250" s="8">
        <v>43834</v>
      </c>
      <c r="I250" s="8">
        <v>43895</v>
      </c>
      <c r="J250" s="61"/>
      <c r="K250" s="116"/>
    </row>
    <row r="251" spans="1:12" ht="42.75" customHeight="1">
      <c r="A251" s="41">
        <v>247</v>
      </c>
      <c r="B251" s="50" t="s">
        <v>338</v>
      </c>
      <c r="C251" s="50" t="s">
        <v>183</v>
      </c>
      <c r="D251" s="50">
        <v>2.5</v>
      </c>
      <c r="E251" s="50">
        <v>10</v>
      </c>
      <c r="F251" s="50" t="s">
        <v>20</v>
      </c>
      <c r="G251" s="7">
        <f t="shared" si="3"/>
        <v>25</v>
      </c>
      <c r="H251" s="8">
        <v>43834</v>
      </c>
      <c r="I251" s="8">
        <v>43895</v>
      </c>
      <c r="J251" s="61"/>
      <c r="K251" s="116"/>
    </row>
    <row r="252" spans="1:12" ht="42.75" customHeight="1">
      <c r="A252" s="167">
        <v>248</v>
      </c>
      <c r="B252" s="186" t="s">
        <v>339</v>
      </c>
      <c r="C252" s="186" t="s">
        <v>340</v>
      </c>
      <c r="D252" s="186">
        <v>15</v>
      </c>
      <c r="E252" s="186">
        <v>60</v>
      </c>
      <c r="F252" s="186" t="s">
        <v>65</v>
      </c>
      <c r="G252" s="151">
        <f t="shared" si="3"/>
        <v>900</v>
      </c>
      <c r="H252" s="152">
        <v>43834</v>
      </c>
      <c r="I252" s="152">
        <v>43895</v>
      </c>
      <c r="J252" s="188"/>
      <c r="K252" s="116"/>
    </row>
    <row r="253" spans="1:12" ht="42.75" customHeight="1">
      <c r="A253" s="167">
        <v>249</v>
      </c>
      <c r="B253" s="186" t="s">
        <v>341</v>
      </c>
      <c r="C253" s="186" t="s">
        <v>342</v>
      </c>
      <c r="D253" s="186">
        <v>0.1</v>
      </c>
      <c r="E253" s="186">
        <v>1500</v>
      </c>
      <c r="F253" s="186" t="s">
        <v>20</v>
      </c>
      <c r="G253" s="151">
        <f t="shared" si="3"/>
        <v>150</v>
      </c>
      <c r="H253" s="152">
        <v>43834</v>
      </c>
      <c r="I253" s="152">
        <v>43895</v>
      </c>
      <c r="J253" s="188"/>
      <c r="K253" s="116"/>
    </row>
    <row r="254" spans="1:12" ht="42.75" customHeight="1">
      <c r="A254" s="41">
        <v>250</v>
      </c>
      <c r="B254" s="44" t="s">
        <v>631</v>
      </c>
      <c r="C254" s="45" t="s">
        <v>630</v>
      </c>
      <c r="D254" s="46">
        <v>1.5</v>
      </c>
      <c r="E254" s="45">
        <v>50</v>
      </c>
      <c r="F254" s="45" t="s">
        <v>17</v>
      </c>
      <c r="G254" s="7">
        <f t="shared" si="3"/>
        <v>75</v>
      </c>
      <c r="H254" s="8">
        <v>43834</v>
      </c>
      <c r="I254" s="8">
        <v>43895</v>
      </c>
      <c r="J254" s="26"/>
      <c r="K254" s="115" t="s">
        <v>559</v>
      </c>
      <c r="L254" s="35" t="s">
        <v>653</v>
      </c>
    </row>
    <row r="255" spans="1:12" ht="42.75" customHeight="1">
      <c r="A255" s="148">
        <v>251</v>
      </c>
      <c r="B255" s="169" t="s">
        <v>633</v>
      </c>
      <c r="C255" s="170" t="s">
        <v>343</v>
      </c>
      <c r="D255" s="168">
        <v>12</v>
      </c>
      <c r="E255" s="170">
        <v>10</v>
      </c>
      <c r="F255" s="170" t="s">
        <v>17</v>
      </c>
      <c r="G255" s="151">
        <f t="shared" si="3"/>
        <v>120</v>
      </c>
      <c r="H255" s="152">
        <v>43834</v>
      </c>
      <c r="I255" s="152">
        <v>43895</v>
      </c>
      <c r="J255" s="189" t="s">
        <v>632</v>
      </c>
      <c r="K255" s="115"/>
    </row>
    <row r="256" spans="1:12" ht="42.75" customHeight="1">
      <c r="A256" s="6">
        <v>252</v>
      </c>
      <c r="B256" s="44" t="s">
        <v>634</v>
      </c>
      <c r="C256" s="45"/>
      <c r="D256" s="46">
        <v>56</v>
      </c>
      <c r="E256" s="45">
        <v>5</v>
      </c>
      <c r="F256" s="45" t="s">
        <v>17</v>
      </c>
      <c r="G256" s="7">
        <f t="shared" si="3"/>
        <v>280</v>
      </c>
      <c r="H256" s="8">
        <v>43834</v>
      </c>
      <c r="I256" s="8">
        <v>43895</v>
      </c>
      <c r="J256" s="26"/>
      <c r="K256" s="115"/>
    </row>
    <row r="257" spans="1:11" ht="42.75" customHeight="1">
      <c r="A257" s="167">
        <v>253</v>
      </c>
      <c r="B257" s="169" t="s">
        <v>221</v>
      </c>
      <c r="C257" s="170" t="s">
        <v>222</v>
      </c>
      <c r="D257" s="168">
        <v>5</v>
      </c>
      <c r="E257" s="170">
        <v>30</v>
      </c>
      <c r="F257" s="170" t="s">
        <v>121</v>
      </c>
      <c r="G257" s="151">
        <f t="shared" si="3"/>
        <v>150</v>
      </c>
      <c r="H257" s="152">
        <v>43834</v>
      </c>
      <c r="I257" s="152">
        <v>43895</v>
      </c>
      <c r="J257" s="174"/>
      <c r="K257" s="115"/>
    </row>
    <row r="258" spans="1:11" ht="42.75" customHeight="1">
      <c r="A258" s="41">
        <v>254</v>
      </c>
      <c r="B258" s="44" t="s">
        <v>344</v>
      </c>
      <c r="C258" s="45" t="s">
        <v>345</v>
      </c>
      <c r="D258" s="46">
        <v>5</v>
      </c>
      <c r="E258" s="45">
        <v>30</v>
      </c>
      <c r="F258" s="45" t="s">
        <v>121</v>
      </c>
      <c r="G258" s="7">
        <f t="shared" si="3"/>
        <v>150</v>
      </c>
      <c r="H258" s="8">
        <v>43834</v>
      </c>
      <c r="I258" s="8">
        <v>43895</v>
      </c>
      <c r="J258" s="25"/>
      <c r="K258" s="115"/>
    </row>
    <row r="259" spans="1:11" ht="42.75" customHeight="1">
      <c r="A259" s="148">
        <v>255</v>
      </c>
      <c r="B259" s="169" t="s">
        <v>346</v>
      </c>
      <c r="C259" s="170" t="s">
        <v>347</v>
      </c>
      <c r="D259" s="168">
        <v>4</v>
      </c>
      <c r="E259" s="170">
        <v>30</v>
      </c>
      <c r="F259" s="170" t="s">
        <v>20</v>
      </c>
      <c r="G259" s="151">
        <f t="shared" si="3"/>
        <v>120</v>
      </c>
      <c r="H259" s="152">
        <v>43834</v>
      </c>
      <c r="I259" s="152">
        <v>43895</v>
      </c>
      <c r="J259" s="174"/>
      <c r="K259" s="115"/>
    </row>
    <row r="260" spans="1:11" ht="42.75" customHeight="1">
      <c r="A260" s="6">
        <v>256</v>
      </c>
      <c r="B260" s="44" t="s">
        <v>348</v>
      </c>
      <c r="C260" s="45" t="s">
        <v>349</v>
      </c>
      <c r="D260" s="46">
        <v>15</v>
      </c>
      <c r="E260" s="45">
        <v>5</v>
      </c>
      <c r="F260" s="45" t="s">
        <v>47</v>
      </c>
      <c r="G260" s="7">
        <f t="shared" ref="G260:G308" si="4">D260*E260</f>
        <v>75</v>
      </c>
      <c r="H260" s="8">
        <v>43834</v>
      </c>
      <c r="I260" s="8">
        <v>43895</v>
      </c>
      <c r="J260" s="25" t="s">
        <v>350</v>
      </c>
      <c r="K260" s="115"/>
    </row>
    <row r="261" spans="1:11" ht="42.75" customHeight="1">
      <c r="A261" s="167">
        <v>257</v>
      </c>
      <c r="B261" s="169" t="s">
        <v>218</v>
      </c>
      <c r="C261" s="170" t="s">
        <v>219</v>
      </c>
      <c r="D261" s="168">
        <v>130</v>
      </c>
      <c r="E261" s="170">
        <v>30</v>
      </c>
      <c r="F261" s="170" t="s">
        <v>121</v>
      </c>
      <c r="G261" s="151">
        <f t="shared" si="4"/>
        <v>3900</v>
      </c>
      <c r="H261" s="152">
        <v>43834</v>
      </c>
      <c r="I261" s="152">
        <v>43895</v>
      </c>
      <c r="J261" s="174" t="s">
        <v>220</v>
      </c>
      <c r="K261" s="115"/>
    </row>
    <row r="262" spans="1:11" ht="42.75" customHeight="1">
      <c r="A262" s="41">
        <v>258</v>
      </c>
      <c r="B262" s="48" t="s">
        <v>196</v>
      </c>
      <c r="C262" s="48" t="s">
        <v>197</v>
      </c>
      <c r="D262" s="48">
        <v>48</v>
      </c>
      <c r="E262" s="48">
        <v>30</v>
      </c>
      <c r="F262" s="48" t="s">
        <v>20</v>
      </c>
      <c r="G262" s="7">
        <f t="shared" si="4"/>
        <v>1440</v>
      </c>
      <c r="H262" s="8">
        <v>43834</v>
      </c>
      <c r="I262" s="8">
        <v>43895</v>
      </c>
      <c r="J262" s="27"/>
      <c r="K262" s="115"/>
    </row>
    <row r="263" spans="1:11" ht="42.75" customHeight="1">
      <c r="A263" s="41">
        <v>259</v>
      </c>
      <c r="B263" s="48" t="s">
        <v>635</v>
      </c>
      <c r="C263" s="48" t="s">
        <v>351</v>
      </c>
      <c r="D263" s="48">
        <v>3</v>
      </c>
      <c r="E263" s="48">
        <v>100</v>
      </c>
      <c r="F263" s="48" t="s">
        <v>17</v>
      </c>
      <c r="G263" s="7">
        <f t="shared" si="4"/>
        <v>300</v>
      </c>
      <c r="H263" s="8">
        <v>43834</v>
      </c>
      <c r="I263" s="8">
        <v>43895</v>
      </c>
      <c r="J263" s="27"/>
      <c r="K263" s="115"/>
    </row>
    <row r="264" spans="1:11" ht="42.75" customHeight="1">
      <c r="A264" s="6">
        <v>260</v>
      </c>
      <c r="B264" s="42" t="s">
        <v>352</v>
      </c>
      <c r="C264" s="42" t="s">
        <v>353</v>
      </c>
      <c r="D264" s="46">
        <v>3</v>
      </c>
      <c r="E264" s="46">
        <v>30</v>
      </c>
      <c r="F264" s="46" t="s">
        <v>354</v>
      </c>
      <c r="G264" s="7">
        <f t="shared" si="4"/>
        <v>90</v>
      </c>
      <c r="H264" s="8">
        <v>43834</v>
      </c>
      <c r="I264" s="8">
        <v>43895</v>
      </c>
      <c r="J264" s="20"/>
      <c r="K264" s="115"/>
    </row>
    <row r="265" spans="1:11" ht="42.75" customHeight="1">
      <c r="A265" s="167">
        <v>261</v>
      </c>
      <c r="B265" s="190" t="s">
        <v>636</v>
      </c>
      <c r="C265" s="190" t="s">
        <v>355</v>
      </c>
      <c r="D265" s="190">
        <v>99</v>
      </c>
      <c r="E265" s="190">
        <v>1</v>
      </c>
      <c r="F265" s="190" t="s">
        <v>20</v>
      </c>
      <c r="G265" s="151">
        <f t="shared" si="4"/>
        <v>99</v>
      </c>
      <c r="H265" s="152">
        <v>43834</v>
      </c>
      <c r="I265" s="152">
        <v>43895</v>
      </c>
      <c r="J265" s="191" t="s">
        <v>356</v>
      </c>
      <c r="K265" s="115" t="s">
        <v>560</v>
      </c>
    </row>
    <row r="266" spans="1:11" ht="42.75" customHeight="1">
      <c r="A266" s="41">
        <v>262</v>
      </c>
      <c r="B266" s="62" t="s">
        <v>357</v>
      </c>
      <c r="C266" s="51" t="s">
        <v>637</v>
      </c>
      <c r="D266" s="51">
        <v>30</v>
      </c>
      <c r="E266" s="51">
        <v>6</v>
      </c>
      <c r="F266" s="51" t="s">
        <v>58</v>
      </c>
      <c r="G266" s="7">
        <f t="shared" si="4"/>
        <v>180</v>
      </c>
      <c r="H266" s="8">
        <v>43834</v>
      </c>
      <c r="I266" s="8">
        <v>43895</v>
      </c>
      <c r="J266" s="21" t="s">
        <v>361</v>
      </c>
      <c r="K266" s="115"/>
    </row>
    <row r="267" spans="1:11" ht="42.75" customHeight="1">
      <c r="A267" s="41">
        <v>263</v>
      </c>
      <c r="B267" s="51" t="s">
        <v>358</v>
      </c>
      <c r="C267" s="51" t="s">
        <v>359</v>
      </c>
      <c r="D267" s="51">
        <v>85</v>
      </c>
      <c r="E267" s="51">
        <v>6</v>
      </c>
      <c r="F267" s="51" t="s">
        <v>121</v>
      </c>
      <c r="G267" s="7">
        <f t="shared" si="4"/>
        <v>510</v>
      </c>
      <c r="H267" s="8">
        <v>43834</v>
      </c>
      <c r="I267" s="8">
        <v>43895</v>
      </c>
      <c r="J267" s="22" t="s">
        <v>360</v>
      </c>
      <c r="K267" s="115"/>
    </row>
    <row r="268" spans="1:11" ht="42.75" customHeight="1">
      <c r="A268" s="6">
        <v>264</v>
      </c>
      <c r="B268" s="47" t="s">
        <v>464</v>
      </c>
      <c r="C268" s="47" t="s">
        <v>545</v>
      </c>
      <c r="D268" s="47">
        <v>120</v>
      </c>
      <c r="E268" s="47">
        <v>1</v>
      </c>
      <c r="F268" s="47" t="s">
        <v>20</v>
      </c>
      <c r="G268" s="7">
        <f t="shared" si="4"/>
        <v>120</v>
      </c>
      <c r="H268" s="8">
        <v>43834</v>
      </c>
      <c r="I268" s="8">
        <v>43895</v>
      </c>
      <c r="J268" s="36" t="s">
        <v>465</v>
      </c>
      <c r="K268" s="117" t="s">
        <v>561</v>
      </c>
    </row>
    <row r="269" spans="1:11" ht="42.75" customHeight="1">
      <c r="A269" s="167">
        <v>265</v>
      </c>
      <c r="B269" s="148" t="s">
        <v>466</v>
      </c>
      <c r="C269" s="148" t="s">
        <v>546</v>
      </c>
      <c r="D269" s="148">
        <v>78</v>
      </c>
      <c r="E269" s="148">
        <v>1</v>
      </c>
      <c r="F269" s="148" t="s">
        <v>20</v>
      </c>
      <c r="G269" s="151">
        <f t="shared" si="4"/>
        <v>78</v>
      </c>
      <c r="H269" s="152">
        <v>43834</v>
      </c>
      <c r="I269" s="152">
        <v>43895</v>
      </c>
      <c r="J269" s="192" t="s">
        <v>467</v>
      </c>
      <c r="K269" s="117"/>
    </row>
    <row r="270" spans="1:11" ht="42.75" customHeight="1">
      <c r="A270" s="41">
        <v>266</v>
      </c>
      <c r="B270" s="47" t="s">
        <v>468</v>
      </c>
      <c r="C270" s="47" t="s">
        <v>547</v>
      </c>
      <c r="D270" s="47">
        <v>1500</v>
      </c>
      <c r="E270" s="47">
        <v>1</v>
      </c>
      <c r="F270" s="47" t="s">
        <v>20</v>
      </c>
      <c r="G270" s="7">
        <f t="shared" si="4"/>
        <v>1500</v>
      </c>
      <c r="H270" s="8">
        <v>43834</v>
      </c>
      <c r="I270" s="8">
        <v>43895</v>
      </c>
      <c r="J270" s="65" t="s">
        <v>469</v>
      </c>
      <c r="K270" s="117"/>
    </row>
    <row r="271" spans="1:11" ht="42.75" customHeight="1">
      <c r="A271" s="41">
        <v>267</v>
      </c>
      <c r="B271" s="47" t="s">
        <v>470</v>
      </c>
      <c r="C271" s="47" t="s">
        <v>471</v>
      </c>
      <c r="D271" s="47">
        <v>72</v>
      </c>
      <c r="E271" s="47">
        <v>1</v>
      </c>
      <c r="F271" s="47" t="s">
        <v>472</v>
      </c>
      <c r="G271" s="7">
        <f t="shared" si="4"/>
        <v>72</v>
      </c>
      <c r="H271" s="8">
        <v>43834</v>
      </c>
      <c r="I271" s="8">
        <v>43895</v>
      </c>
      <c r="J271" s="65" t="s">
        <v>473</v>
      </c>
      <c r="K271" s="117"/>
    </row>
    <row r="272" spans="1:11" ht="42.75" customHeight="1">
      <c r="A272" s="6">
        <v>268</v>
      </c>
      <c r="B272" s="47" t="s">
        <v>474</v>
      </c>
      <c r="C272" s="47" t="s">
        <v>475</v>
      </c>
      <c r="D272" s="47">
        <v>36</v>
      </c>
      <c r="E272" s="47">
        <v>2</v>
      </c>
      <c r="F272" s="47" t="s">
        <v>472</v>
      </c>
      <c r="G272" s="7">
        <f t="shared" si="4"/>
        <v>72</v>
      </c>
      <c r="H272" s="8">
        <v>43834</v>
      </c>
      <c r="I272" s="8">
        <v>43895</v>
      </c>
      <c r="J272" s="36" t="s">
        <v>476</v>
      </c>
      <c r="K272" s="117"/>
    </row>
    <row r="273" spans="1:12" ht="42.75" customHeight="1">
      <c r="A273" s="167">
        <v>269</v>
      </c>
      <c r="B273" s="148" t="s">
        <v>477</v>
      </c>
      <c r="C273" s="148" t="s">
        <v>478</v>
      </c>
      <c r="D273" s="148">
        <v>11</v>
      </c>
      <c r="E273" s="148">
        <v>10</v>
      </c>
      <c r="F273" s="148" t="s">
        <v>20</v>
      </c>
      <c r="G273" s="151">
        <f t="shared" si="4"/>
        <v>110</v>
      </c>
      <c r="H273" s="152">
        <v>43834</v>
      </c>
      <c r="I273" s="152">
        <v>43895</v>
      </c>
      <c r="J273" s="193" t="s">
        <v>479</v>
      </c>
      <c r="K273" s="117"/>
    </row>
    <row r="274" spans="1:12" ht="42.75" customHeight="1">
      <c r="A274" s="41">
        <v>270</v>
      </c>
      <c r="B274" s="39" t="s">
        <v>480</v>
      </c>
      <c r="C274" s="7" t="s">
        <v>481</v>
      </c>
      <c r="D274" s="52">
        <v>77</v>
      </c>
      <c r="E274" s="52">
        <v>15</v>
      </c>
      <c r="F274" s="52" t="s">
        <v>121</v>
      </c>
      <c r="G274" s="7">
        <f t="shared" si="4"/>
        <v>1155</v>
      </c>
      <c r="H274" s="8">
        <v>43834</v>
      </c>
      <c r="I274" s="8">
        <v>43895</v>
      </c>
      <c r="J274" s="26"/>
      <c r="K274" s="115" t="s">
        <v>482</v>
      </c>
    </row>
    <row r="275" spans="1:12" ht="42.75" customHeight="1">
      <c r="A275" s="41">
        <v>271</v>
      </c>
      <c r="B275" s="51" t="s">
        <v>483</v>
      </c>
      <c r="C275" s="7" t="s">
        <v>484</v>
      </c>
      <c r="D275" s="51">
        <v>50</v>
      </c>
      <c r="E275" s="51">
        <v>5</v>
      </c>
      <c r="F275" s="51" t="s">
        <v>485</v>
      </c>
      <c r="G275" s="7">
        <f t="shared" si="4"/>
        <v>250</v>
      </c>
      <c r="H275" s="8">
        <v>43834</v>
      </c>
      <c r="I275" s="8">
        <v>43895</v>
      </c>
      <c r="J275" s="26"/>
      <c r="K275" s="115"/>
    </row>
    <row r="276" spans="1:12" ht="42.75" customHeight="1">
      <c r="A276" s="165">
        <v>272</v>
      </c>
      <c r="B276" s="194" t="s">
        <v>486</v>
      </c>
      <c r="C276" s="158" t="s">
        <v>644</v>
      </c>
      <c r="D276" s="194">
        <v>15</v>
      </c>
      <c r="E276" s="194">
        <v>20</v>
      </c>
      <c r="F276" s="194" t="s">
        <v>20</v>
      </c>
      <c r="G276" s="158">
        <f t="shared" si="4"/>
        <v>300</v>
      </c>
      <c r="H276" s="159">
        <v>43834</v>
      </c>
      <c r="I276" s="159">
        <v>43895</v>
      </c>
      <c r="J276" s="26"/>
      <c r="K276" s="115"/>
      <c r="L276" s="161" t="s">
        <v>650</v>
      </c>
    </row>
    <row r="277" spans="1:12" ht="42.75" customHeight="1">
      <c r="A277" s="6">
        <v>273</v>
      </c>
      <c r="B277" s="51" t="s">
        <v>487</v>
      </c>
      <c r="C277" s="7" t="s">
        <v>638</v>
      </c>
      <c r="D277" s="51">
        <v>45</v>
      </c>
      <c r="E277" s="51">
        <v>20</v>
      </c>
      <c r="F277" s="51" t="s">
        <v>20</v>
      </c>
      <c r="G277" s="7">
        <f t="shared" si="4"/>
        <v>900</v>
      </c>
      <c r="H277" s="8">
        <v>43834</v>
      </c>
      <c r="I277" s="8">
        <v>43895</v>
      </c>
      <c r="J277" s="26"/>
      <c r="K277" s="115"/>
    </row>
    <row r="278" spans="1:12" ht="42.75" customHeight="1">
      <c r="A278" s="148">
        <v>274</v>
      </c>
      <c r="B278" s="190" t="s">
        <v>488</v>
      </c>
      <c r="C278" s="151" t="s">
        <v>489</v>
      </c>
      <c r="D278" s="190">
        <v>4</v>
      </c>
      <c r="E278" s="190">
        <v>50</v>
      </c>
      <c r="F278" s="190" t="s">
        <v>20</v>
      </c>
      <c r="G278" s="151">
        <f t="shared" si="4"/>
        <v>200</v>
      </c>
      <c r="H278" s="152">
        <v>43834</v>
      </c>
      <c r="I278" s="152">
        <v>43895</v>
      </c>
      <c r="J278" s="181"/>
      <c r="K278" s="115"/>
    </row>
    <row r="279" spans="1:12" ht="42.75" customHeight="1">
      <c r="A279" s="148">
        <v>275</v>
      </c>
      <c r="B279" s="154" t="s">
        <v>490</v>
      </c>
      <c r="C279" s="154" t="s">
        <v>491</v>
      </c>
      <c r="D279" s="154">
        <v>50</v>
      </c>
      <c r="E279" s="154">
        <v>10</v>
      </c>
      <c r="F279" s="154" t="s">
        <v>20</v>
      </c>
      <c r="G279" s="151">
        <f t="shared" si="4"/>
        <v>500</v>
      </c>
      <c r="H279" s="152">
        <v>43834</v>
      </c>
      <c r="I279" s="152">
        <v>43895</v>
      </c>
      <c r="J279" s="181"/>
      <c r="K279" s="115"/>
    </row>
    <row r="280" spans="1:12" ht="42.75" customHeight="1">
      <c r="A280" s="6">
        <v>276</v>
      </c>
      <c r="B280" s="39" t="s">
        <v>492</v>
      </c>
      <c r="C280" s="39" t="s">
        <v>493</v>
      </c>
      <c r="D280" s="39">
        <v>15</v>
      </c>
      <c r="E280" s="39">
        <v>8</v>
      </c>
      <c r="F280" s="39" t="s">
        <v>494</v>
      </c>
      <c r="G280" s="7">
        <f t="shared" si="4"/>
        <v>120</v>
      </c>
      <c r="H280" s="8">
        <v>43834</v>
      </c>
      <c r="I280" s="8">
        <v>43895</v>
      </c>
      <c r="J280" s="26"/>
      <c r="K280" s="115"/>
    </row>
    <row r="281" spans="1:12" ht="42.75" customHeight="1">
      <c r="A281" s="6">
        <v>277</v>
      </c>
      <c r="B281" s="41" t="s">
        <v>640</v>
      </c>
      <c r="C281" s="39" t="s">
        <v>639</v>
      </c>
      <c r="D281" s="39">
        <v>23</v>
      </c>
      <c r="E281" s="39">
        <v>4</v>
      </c>
      <c r="F281" s="39" t="s">
        <v>20</v>
      </c>
      <c r="G281" s="7">
        <f t="shared" si="4"/>
        <v>92</v>
      </c>
      <c r="H281" s="8">
        <v>43834</v>
      </c>
      <c r="I281" s="8">
        <v>43895</v>
      </c>
      <c r="J281" s="26"/>
      <c r="K281" s="115"/>
    </row>
    <row r="282" spans="1:12" ht="42.75" customHeight="1">
      <c r="A282" s="148">
        <v>278</v>
      </c>
      <c r="B282" s="154" t="s">
        <v>495</v>
      </c>
      <c r="C282" s="154" t="s">
        <v>496</v>
      </c>
      <c r="D282" s="154">
        <v>30</v>
      </c>
      <c r="E282" s="154">
        <v>2</v>
      </c>
      <c r="F282" s="154" t="s">
        <v>20</v>
      </c>
      <c r="G282" s="151">
        <f t="shared" si="4"/>
        <v>60</v>
      </c>
      <c r="H282" s="152">
        <v>43834</v>
      </c>
      <c r="I282" s="152">
        <v>43895</v>
      </c>
      <c r="J282" s="181"/>
      <c r="K282" s="115"/>
    </row>
    <row r="283" spans="1:12" ht="42.75" customHeight="1">
      <c r="A283" s="41">
        <v>279</v>
      </c>
      <c r="B283" s="41" t="s">
        <v>642</v>
      </c>
      <c r="C283" s="41" t="s">
        <v>641</v>
      </c>
      <c r="D283" s="39">
        <v>2</v>
      </c>
      <c r="E283" s="39">
        <v>10</v>
      </c>
      <c r="F283" s="39" t="s">
        <v>20</v>
      </c>
      <c r="G283" s="7">
        <f t="shared" si="4"/>
        <v>20</v>
      </c>
      <c r="H283" s="8">
        <v>43834</v>
      </c>
      <c r="I283" s="8">
        <v>43895</v>
      </c>
      <c r="J283" s="26"/>
      <c r="K283" s="115"/>
    </row>
    <row r="284" spans="1:12" ht="42.75" customHeight="1">
      <c r="A284" s="6">
        <v>280</v>
      </c>
      <c r="B284" s="41" t="s">
        <v>643</v>
      </c>
      <c r="C284" s="41" t="s">
        <v>497</v>
      </c>
      <c r="D284" s="39">
        <v>57</v>
      </c>
      <c r="E284" s="39">
        <v>5</v>
      </c>
      <c r="F284" s="39" t="s">
        <v>20</v>
      </c>
      <c r="G284" s="7">
        <f t="shared" si="4"/>
        <v>285</v>
      </c>
      <c r="H284" s="8">
        <v>43834</v>
      </c>
      <c r="I284" s="8">
        <v>43895</v>
      </c>
      <c r="J284" s="26"/>
      <c r="K284" s="115"/>
    </row>
    <row r="285" spans="1:12" ht="42.75" customHeight="1">
      <c r="A285" s="6">
        <v>281</v>
      </c>
      <c r="B285" s="41" t="s">
        <v>227</v>
      </c>
      <c r="C285" s="41"/>
      <c r="D285" s="39">
        <v>2.5</v>
      </c>
      <c r="E285" s="39">
        <v>4</v>
      </c>
      <c r="F285" s="39" t="s">
        <v>121</v>
      </c>
      <c r="G285" s="7">
        <f t="shared" si="4"/>
        <v>10</v>
      </c>
      <c r="H285" s="8">
        <v>43834</v>
      </c>
      <c r="I285" s="8">
        <v>43895</v>
      </c>
      <c r="J285" s="26"/>
      <c r="K285" s="115"/>
    </row>
    <row r="286" spans="1:12" ht="42.75" customHeight="1">
      <c r="A286" s="41">
        <v>282</v>
      </c>
      <c r="B286" s="44" t="s">
        <v>498</v>
      </c>
      <c r="C286" s="45" t="s">
        <v>499</v>
      </c>
      <c r="D286" s="7">
        <v>3</v>
      </c>
      <c r="E286" s="45">
        <v>300</v>
      </c>
      <c r="F286" s="45" t="s">
        <v>500</v>
      </c>
      <c r="G286" s="7">
        <f t="shared" si="4"/>
        <v>900</v>
      </c>
      <c r="H286" s="8">
        <v>43834</v>
      </c>
      <c r="I286" s="8">
        <v>43895</v>
      </c>
      <c r="J286" s="37"/>
      <c r="K286" s="115" t="s">
        <v>562</v>
      </c>
    </row>
    <row r="287" spans="1:12" ht="42.75" customHeight="1">
      <c r="A287" s="41">
        <v>283</v>
      </c>
      <c r="B287" s="44" t="s">
        <v>501</v>
      </c>
      <c r="C287" s="45" t="s">
        <v>502</v>
      </c>
      <c r="D287" s="7">
        <v>0.2</v>
      </c>
      <c r="E287" s="45">
        <v>300</v>
      </c>
      <c r="F287" s="45" t="s">
        <v>503</v>
      </c>
      <c r="G287" s="7">
        <f t="shared" si="4"/>
        <v>60</v>
      </c>
      <c r="H287" s="8">
        <v>43834</v>
      </c>
      <c r="I287" s="8">
        <v>43895</v>
      </c>
      <c r="J287" s="37"/>
      <c r="K287" s="115"/>
    </row>
    <row r="288" spans="1:12" ht="42.75" customHeight="1">
      <c r="A288" s="6">
        <v>284</v>
      </c>
      <c r="B288" s="44" t="s">
        <v>501</v>
      </c>
      <c r="C288" s="45" t="s">
        <v>504</v>
      </c>
      <c r="D288" s="7">
        <v>0.2</v>
      </c>
      <c r="E288" s="45">
        <v>300</v>
      </c>
      <c r="F288" s="45" t="s">
        <v>503</v>
      </c>
      <c r="G288" s="7">
        <f t="shared" si="4"/>
        <v>60</v>
      </c>
      <c r="H288" s="8">
        <v>43834</v>
      </c>
      <c r="I288" s="8">
        <v>43895</v>
      </c>
      <c r="J288" s="37"/>
      <c r="K288" s="115"/>
    </row>
    <row r="289" spans="1:12" ht="42.75" customHeight="1">
      <c r="A289" s="6">
        <v>285</v>
      </c>
      <c r="B289" s="44" t="s">
        <v>501</v>
      </c>
      <c r="C289" s="45" t="s">
        <v>505</v>
      </c>
      <c r="D289" s="7">
        <v>0.2</v>
      </c>
      <c r="E289" s="45">
        <v>300</v>
      </c>
      <c r="F289" s="45" t="s">
        <v>503</v>
      </c>
      <c r="G289" s="7">
        <f t="shared" si="4"/>
        <v>60</v>
      </c>
      <c r="H289" s="8">
        <v>43834</v>
      </c>
      <c r="I289" s="8">
        <v>43895</v>
      </c>
      <c r="J289" s="38"/>
      <c r="K289" s="115"/>
    </row>
    <row r="290" spans="1:12" ht="42.75" customHeight="1">
      <c r="A290" s="41">
        <v>286</v>
      </c>
      <c r="B290" s="44" t="s">
        <v>506</v>
      </c>
      <c r="C290" s="45" t="s">
        <v>507</v>
      </c>
      <c r="D290" s="7">
        <v>3</v>
      </c>
      <c r="E290" s="45">
        <v>30</v>
      </c>
      <c r="F290" s="45" t="s">
        <v>508</v>
      </c>
      <c r="G290" s="7">
        <f t="shared" si="4"/>
        <v>90</v>
      </c>
      <c r="H290" s="8">
        <v>43834</v>
      </c>
      <c r="I290" s="8">
        <v>43895</v>
      </c>
      <c r="J290" s="38"/>
      <c r="K290" s="115"/>
    </row>
    <row r="291" spans="1:12" ht="42.75" customHeight="1">
      <c r="A291" s="41">
        <v>287</v>
      </c>
      <c r="B291" s="44" t="s">
        <v>509</v>
      </c>
      <c r="C291" s="45" t="s">
        <v>510</v>
      </c>
      <c r="D291" s="7">
        <v>2.5</v>
      </c>
      <c r="E291" s="45">
        <v>30</v>
      </c>
      <c r="F291" s="45" t="s">
        <v>508</v>
      </c>
      <c r="G291" s="7">
        <f t="shared" si="4"/>
        <v>75</v>
      </c>
      <c r="H291" s="8">
        <v>43834</v>
      </c>
      <c r="I291" s="8">
        <v>43895</v>
      </c>
      <c r="J291" s="38"/>
      <c r="K291" s="115"/>
    </row>
    <row r="292" spans="1:12" ht="42.75" customHeight="1">
      <c r="A292" s="6">
        <v>288</v>
      </c>
      <c r="B292" s="44" t="s">
        <v>511</v>
      </c>
      <c r="C292" s="45" t="s">
        <v>512</v>
      </c>
      <c r="D292" s="7">
        <v>65</v>
      </c>
      <c r="E292" s="45">
        <v>10</v>
      </c>
      <c r="F292" s="45" t="s">
        <v>508</v>
      </c>
      <c r="G292" s="7">
        <f t="shared" si="4"/>
        <v>650</v>
      </c>
      <c r="H292" s="8">
        <v>43834</v>
      </c>
      <c r="I292" s="8">
        <v>43895</v>
      </c>
      <c r="J292" s="20"/>
      <c r="K292" s="115" t="s">
        <v>563</v>
      </c>
    </row>
    <row r="293" spans="1:12" ht="42.75" customHeight="1">
      <c r="A293" s="6">
        <v>289</v>
      </c>
      <c r="B293" s="44" t="s">
        <v>513</v>
      </c>
      <c r="C293" s="45" t="s">
        <v>512</v>
      </c>
      <c r="D293" s="7">
        <v>43</v>
      </c>
      <c r="E293" s="45">
        <v>10</v>
      </c>
      <c r="F293" s="45" t="s">
        <v>508</v>
      </c>
      <c r="G293" s="7">
        <f t="shared" si="4"/>
        <v>430</v>
      </c>
      <c r="H293" s="8">
        <v>43834</v>
      </c>
      <c r="I293" s="8">
        <v>43895</v>
      </c>
      <c r="J293" s="20"/>
      <c r="K293" s="115"/>
    </row>
    <row r="294" spans="1:12" ht="42.75" customHeight="1">
      <c r="A294" s="148">
        <v>290</v>
      </c>
      <c r="B294" s="148" t="s">
        <v>514</v>
      </c>
      <c r="C294" s="154" t="s">
        <v>515</v>
      </c>
      <c r="D294" s="148">
        <v>80</v>
      </c>
      <c r="E294" s="148">
        <v>3</v>
      </c>
      <c r="F294" s="195" t="s">
        <v>230</v>
      </c>
      <c r="G294" s="151">
        <f t="shared" si="4"/>
        <v>240</v>
      </c>
      <c r="H294" s="152">
        <v>43834</v>
      </c>
      <c r="I294" s="152">
        <v>43895</v>
      </c>
      <c r="J294" s="181"/>
      <c r="K294" s="115" t="s">
        <v>516</v>
      </c>
    </row>
    <row r="295" spans="1:12" ht="42.75" customHeight="1">
      <c r="A295" s="41">
        <v>291</v>
      </c>
      <c r="B295" s="41" t="s">
        <v>517</v>
      </c>
      <c r="C295" s="41" t="s">
        <v>518</v>
      </c>
      <c r="D295" s="53">
        <v>55</v>
      </c>
      <c r="E295" s="53">
        <v>80</v>
      </c>
      <c r="F295" s="53" t="s">
        <v>17</v>
      </c>
      <c r="G295" s="7">
        <f t="shared" si="4"/>
        <v>4400</v>
      </c>
      <c r="H295" s="8">
        <v>43834</v>
      </c>
      <c r="I295" s="8">
        <v>43895</v>
      </c>
      <c r="J295" s="26"/>
      <c r="K295" s="115"/>
    </row>
    <row r="296" spans="1:12" ht="42.75" customHeight="1">
      <c r="A296" s="167">
        <v>292</v>
      </c>
      <c r="B296" s="195" t="s">
        <v>519</v>
      </c>
      <c r="C296" s="195"/>
      <c r="D296" s="195">
        <v>12</v>
      </c>
      <c r="E296" s="195">
        <v>2</v>
      </c>
      <c r="F296" s="195" t="s">
        <v>47</v>
      </c>
      <c r="G296" s="151">
        <f t="shared" si="4"/>
        <v>24</v>
      </c>
      <c r="H296" s="152">
        <v>43834</v>
      </c>
      <c r="I296" s="152">
        <v>43895</v>
      </c>
      <c r="J296" s="181"/>
      <c r="K296" s="115"/>
    </row>
    <row r="297" spans="1:12" ht="42.75" customHeight="1">
      <c r="A297" s="6">
        <v>293</v>
      </c>
      <c r="B297" s="53" t="s">
        <v>520</v>
      </c>
      <c r="C297" s="53"/>
      <c r="D297" s="53">
        <v>60</v>
      </c>
      <c r="E297" s="53">
        <v>2</v>
      </c>
      <c r="F297" s="53" t="s">
        <v>47</v>
      </c>
      <c r="G297" s="7">
        <f t="shared" si="4"/>
        <v>120</v>
      </c>
      <c r="H297" s="8">
        <v>43834</v>
      </c>
      <c r="I297" s="8">
        <v>43895</v>
      </c>
      <c r="J297" s="26" t="s">
        <v>654</v>
      </c>
      <c r="K297" s="115"/>
    </row>
    <row r="298" spans="1:12" ht="42.75" customHeight="1">
      <c r="A298" s="57">
        <v>294</v>
      </c>
      <c r="B298" s="196" t="s">
        <v>521</v>
      </c>
      <c r="C298" s="197" t="s">
        <v>522</v>
      </c>
      <c r="D298" s="196">
        <v>25</v>
      </c>
      <c r="E298" s="196">
        <v>60</v>
      </c>
      <c r="F298" s="196" t="s">
        <v>523</v>
      </c>
      <c r="G298" s="158">
        <f t="shared" si="4"/>
        <v>1500</v>
      </c>
      <c r="H298" s="159">
        <v>43834</v>
      </c>
      <c r="I298" s="159">
        <v>43895</v>
      </c>
      <c r="J298" s="26"/>
      <c r="K298" s="115"/>
      <c r="L298" s="161" t="s">
        <v>650</v>
      </c>
    </row>
    <row r="299" spans="1:12" ht="42.75" customHeight="1">
      <c r="A299" s="57">
        <v>295</v>
      </c>
      <c r="B299" s="196" t="s">
        <v>524</v>
      </c>
      <c r="C299" s="197" t="s">
        <v>522</v>
      </c>
      <c r="D299" s="196">
        <v>100</v>
      </c>
      <c r="E299" s="196">
        <v>60</v>
      </c>
      <c r="F299" s="196" t="s">
        <v>523</v>
      </c>
      <c r="G299" s="158">
        <f t="shared" si="4"/>
        <v>6000</v>
      </c>
      <c r="H299" s="159">
        <v>43834</v>
      </c>
      <c r="I299" s="159">
        <v>43895</v>
      </c>
      <c r="J299" s="26"/>
      <c r="K299" s="115"/>
      <c r="L299" s="161" t="s">
        <v>650</v>
      </c>
    </row>
    <row r="300" spans="1:12" ht="42.75" customHeight="1">
      <c r="A300" s="165">
        <v>296</v>
      </c>
      <c r="B300" s="196" t="s">
        <v>525</v>
      </c>
      <c r="C300" s="196" t="s">
        <v>526</v>
      </c>
      <c r="D300" s="196">
        <v>24</v>
      </c>
      <c r="E300" s="196">
        <v>3</v>
      </c>
      <c r="F300" s="196" t="s">
        <v>47</v>
      </c>
      <c r="G300" s="158">
        <f t="shared" si="4"/>
        <v>72</v>
      </c>
      <c r="H300" s="159">
        <v>43834</v>
      </c>
      <c r="I300" s="159">
        <v>43895</v>
      </c>
      <c r="J300" s="26"/>
      <c r="K300" s="115"/>
      <c r="L300" s="161" t="s">
        <v>650</v>
      </c>
    </row>
    <row r="301" spans="1:12" ht="42.75" customHeight="1">
      <c r="A301" s="167">
        <v>297</v>
      </c>
      <c r="B301" s="195" t="s">
        <v>527</v>
      </c>
      <c r="C301" s="195" t="s">
        <v>528</v>
      </c>
      <c r="D301" s="195">
        <v>3</v>
      </c>
      <c r="E301" s="195">
        <v>20</v>
      </c>
      <c r="F301" s="195" t="s">
        <v>20</v>
      </c>
      <c r="G301" s="151">
        <f t="shared" si="4"/>
        <v>60</v>
      </c>
      <c r="H301" s="152">
        <v>43834</v>
      </c>
      <c r="I301" s="152">
        <v>43895</v>
      </c>
      <c r="J301" s="181"/>
      <c r="K301" s="115"/>
    </row>
    <row r="302" spans="1:12" ht="42.75" customHeight="1">
      <c r="A302" s="148">
        <v>298</v>
      </c>
      <c r="B302" s="148" t="s">
        <v>517</v>
      </c>
      <c r="C302" s="148" t="s">
        <v>529</v>
      </c>
      <c r="D302" s="198">
        <v>85</v>
      </c>
      <c r="E302" s="199">
        <v>150</v>
      </c>
      <c r="F302" s="154" t="s">
        <v>17</v>
      </c>
      <c r="G302" s="151">
        <f t="shared" si="4"/>
        <v>12750</v>
      </c>
      <c r="H302" s="152">
        <v>43834</v>
      </c>
      <c r="I302" s="152">
        <v>43895</v>
      </c>
      <c r="J302" s="181"/>
      <c r="K302" s="115" t="s">
        <v>564</v>
      </c>
    </row>
    <row r="303" spans="1:12" ht="42.75" customHeight="1">
      <c r="A303" s="41">
        <v>299</v>
      </c>
      <c r="B303" s="41" t="s">
        <v>530</v>
      </c>
      <c r="C303" s="41" t="s">
        <v>531</v>
      </c>
      <c r="D303" s="41">
        <v>2.5</v>
      </c>
      <c r="E303" s="41">
        <v>5</v>
      </c>
      <c r="F303" s="56" t="s">
        <v>121</v>
      </c>
      <c r="G303" s="7">
        <f t="shared" si="4"/>
        <v>12.5</v>
      </c>
      <c r="H303" s="8">
        <v>43834</v>
      </c>
      <c r="I303" s="8">
        <v>43895</v>
      </c>
      <c r="J303" s="26"/>
      <c r="K303" s="115"/>
    </row>
    <row r="304" spans="1:12" ht="42.75" customHeight="1">
      <c r="A304" s="6">
        <v>300</v>
      </c>
      <c r="B304" s="41" t="s">
        <v>532</v>
      </c>
      <c r="C304" s="41" t="s">
        <v>533</v>
      </c>
      <c r="D304" s="54">
        <v>125</v>
      </c>
      <c r="E304" s="55">
        <v>40</v>
      </c>
      <c r="F304" s="39" t="s">
        <v>534</v>
      </c>
      <c r="G304" s="7">
        <f t="shared" si="4"/>
        <v>5000</v>
      </c>
      <c r="H304" s="8">
        <v>43834</v>
      </c>
      <c r="I304" s="8">
        <v>43895</v>
      </c>
      <c r="J304" s="26"/>
      <c r="K304" s="115"/>
    </row>
    <row r="305" spans="1:11" ht="42.75" customHeight="1">
      <c r="A305" s="167">
        <v>301</v>
      </c>
      <c r="B305" s="148" t="s">
        <v>535</v>
      </c>
      <c r="C305" s="148" t="s">
        <v>536</v>
      </c>
      <c r="D305" s="198">
        <v>12</v>
      </c>
      <c r="E305" s="199">
        <v>50</v>
      </c>
      <c r="F305" s="154" t="s">
        <v>80</v>
      </c>
      <c r="G305" s="151">
        <f t="shared" si="4"/>
        <v>600</v>
      </c>
      <c r="H305" s="152">
        <v>43834</v>
      </c>
      <c r="I305" s="152">
        <v>43895</v>
      </c>
      <c r="J305" s="181"/>
      <c r="K305" s="115"/>
    </row>
    <row r="306" spans="1:11" ht="42.75" customHeight="1">
      <c r="A306" s="41">
        <v>302</v>
      </c>
      <c r="B306" s="56" t="s">
        <v>537</v>
      </c>
      <c r="C306" s="56" t="s">
        <v>538</v>
      </c>
      <c r="D306" s="56">
        <v>350</v>
      </c>
      <c r="E306" s="56">
        <v>2</v>
      </c>
      <c r="F306" s="56" t="s">
        <v>534</v>
      </c>
      <c r="G306" s="7">
        <f t="shared" si="4"/>
        <v>700</v>
      </c>
      <c r="H306" s="8">
        <v>43834</v>
      </c>
      <c r="I306" s="8">
        <v>43895</v>
      </c>
      <c r="J306" s="26"/>
      <c r="K306" s="115"/>
    </row>
    <row r="307" spans="1:11" ht="42.75" customHeight="1">
      <c r="A307" s="41">
        <v>303</v>
      </c>
      <c r="B307" s="56" t="s">
        <v>539</v>
      </c>
      <c r="C307" s="56" t="s">
        <v>540</v>
      </c>
      <c r="D307" s="56">
        <v>1450</v>
      </c>
      <c r="E307" s="56">
        <v>1</v>
      </c>
      <c r="F307" s="56" t="s">
        <v>230</v>
      </c>
      <c r="G307" s="7">
        <f t="shared" si="4"/>
        <v>1450</v>
      </c>
      <c r="H307" s="8">
        <v>43834</v>
      </c>
      <c r="I307" s="8">
        <v>43895</v>
      </c>
      <c r="J307" s="26"/>
      <c r="K307" s="115"/>
    </row>
    <row r="308" spans="1:11" ht="42.75" customHeight="1">
      <c r="A308" s="6">
        <v>304</v>
      </c>
      <c r="B308" s="41" t="s">
        <v>541</v>
      </c>
      <c r="C308" s="41" t="s">
        <v>542</v>
      </c>
      <c r="D308" s="41">
        <v>9</v>
      </c>
      <c r="E308" s="41">
        <v>20</v>
      </c>
      <c r="F308" s="39" t="s">
        <v>20</v>
      </c>
      <c r="G308" s="7">
        <f t="shared" si="4"/>
        <v>180</v>
      </c>
      <c r="H308" s="8">
        <v>43834</v>
      </c>
      <c r="I308" s="8">
        <v>43895</v>
      </c>
      <c r="J308" s="26"/>
      <c r="K308" s="115"/>
    </row>
    <row r="309" spans="1:11">
      <c r="A309" s="2"/>
      <c r="B309" s="2"/>
      <c r="C309" s="2" t="s">
        <v>23</v>
      </c>
      <c r="D309" s="2"/>
      <c r="E309" s="2"/>
      <c r="F309" s="2"/>
      <c r="G309" s="3">
        <f>SUM(G5:G308)</f>
        <v>162147.5</v>
      </c>
      <c r="H309" s="3"/>
      <c r="I309" s="3"/>
      <c r="J309" s="2"/>
      <c r="K309" s="2"/>
    </row>
    <row r="310" spans="1:11" ht="14.25" customHeight="1">
      <c r="A310" s="99" t="s">
        <v>24</v>
      </c>
      <c r="B310" s="104" t="s">
        <v>25</v>
      </c>
      <c r="C310" s="105"/>
      <c r="D310" s="105"/>
      <c r="E310" s="105"/>
      <c r="F310" s="105"/>
      <c r="G310" s="105"/>
      <c r="H310" s="105"/>
      <c r="I310" s="105"/>
      <c r="J310" s="105"/>
      <c r="K310" s="106"/>
    </row>
    <row r="311" spans="1:11">
      <c r="A311" s="100"/>
      <c r="B311" s="107"/>
      <c r="C311" s="108"/>
      <c r="D311" s="108"/>
      <c r="E311" s="108"/>
      <c r="F311" s="108"/>
      <c r="G311" s="108"/>
      <c r="H311" s="108"/>
      <c r="I311" s="108"/>
      <c r="J311" s="108"/>
      <c r="K311" s="109"/>
    </row>
    <row r="312" spans="1:11">
      <c r="A312" s="101"/>
      <c r="B312" s="110"/>
      <c r="C312" s="111"/>
      <c r="D312" s="111"/>
      <c r="E312" s="111"/>
      <c r="F312" s="111"/>
      <c r="G312" s="111"/>
      <c r="H312" s="111"/>
      <c r="I312" s="111"/>
      <c r="J312" s="111"/>
      <c r="K312" s="112"/>
    </row>
    <row r="313" spans="1:11" ht="14.25" customHeight="1">
      <c r="A313" s="99" t="s">
        <v>26</v>
      </c>
      <c r="B313" s="104" t="s">
        <v>27</v>
      </c>
      <c r="C313" s="105"/>
      <c r="D313" s="105"/>
      <c r="E313" s="105"/>
      <c r="F313" s="105"/>
      <c r="G313" s="105"/>
      <c r="H313" s="105"/>
      <c r="I313" s="105"/>
      <c r="J313" s="105"/>
      <c r="K313" s="106"/>
    </row>
    <row r="314" spans="1:11">
      <c r="A314" s="100"/>
      <c r="B314" s="107"/>
      <c r="C314" s="108"/>
      <c r="D314" s="108"/>
      <c r="E314" s="108"/>
      <c r="F314" s="108"/>
      <c r="G314" s="108"/>
      <c r="H314" s="108"/>
      <c r="I314" s="108"/>
      <c r="J314" s="108"/>
      <c r="K314" s="109"/>
    </row>
    <row r="315" spans="1:11" ht="30.75" customHeight="1">
      <c r="A315" s="101"/>
      <c r="B315" s="110"/>
      <c r="C315" s="111"/>
      <c r="D315" s="111"/>
      <c r="E315" s="111"/>
      <c r="F315" s="111"/>
      <c r="G315" s="111"/>
      <c r="H315" s="111"/>
      <c r="I315" s="111"/>
      <c r="J315" s="111"/>
      <c r="K315" s="112"/>
    </row>
    <row r="316" spans="1:11">
      <c r="A316" s="4" t="s">
        <v>13</v>
      </c>
      <c r="B316" s="96"/>
      <c r="C316" s="97"/>
      <c r="D316" s="97"/>
      <c r="E316" s="97"/>
      <c r="F316" s="97"/>
      <c r="G316" s="97"/>
      <c r="H316" s="97"/>
      <c r="I316" s="97"/>
      <c r="J316" s="97"/>
      <c r="K316" s="98"/>
    </row>
  </sheetData>
  <mergeCells count="30">
    <mergeCell ref="K292:K293"/>
    <mergeCell ref="K294:K301"/>
    <mergeCell ref="K50:K56"/>
    <mergeCell ref="K65:K98"/>
    <mergeCell ref="K150:K151"/>
    <mergeCell ref="K265:K267"/>
    <mergeCell ref="K47:K49"/>
    <mergeCell ref="K268:K273"/>
    <mergeCell ref="K274:K285"/>
    <mergeCell ref="K286:K291"/>
    <mergeCell ref="K8:K46"/>
    <mergeCell ref="K144:K149"/>
    <mergeCell ref="K156:K163"/>
    <mergeCell ref="K164:K173"/>
    <mergeCell ref="A1:K1"/>
    <mergeCell ref="B316:K316"/>
    <mergeCell ref="A310:A312"/>
    <mergeCell ref="A313:A315"/>
    <mergeCell ref="H2:H3"/>
    <mergeCell ref="K5:K7"/>
    <mergeCell ref="B310:K312"/>
    <mergeCell ref="B313:K315"/>
    <mergeCell ref="B2:G3"/>
    <mergeCell ref="I2:K3"/>
    <mergeCell ref="K57:K64"/>
    <mergeCell ref="K174:K253"/>
    <mergeCell ref="K99:K143"/>
    <mergeCell ref="K254:K264"/>
    <mergeCell ref="K152:K155"/>
    <mergeCell ref="K302:K308"/>
  </mergeCells>
  <phoneticPr fontId="5" type="noConversion"/>
  <hyperlinks>
    <hyperlink ref="J9" r:id="rId1" location="detail"/>
    <hyperlink ref="J12" r:id="rId2"/>
    <hyperlink ref="J19" r:id="rId3"/>
    <hyperlink ref="J10" r:id="rId4"/>
    <hyperlink ref="J57" r:id="rId5"/>
    <hyperlink ref="J58" r:id="rId6"/>
    <hyperlink ref="J59" r:id="rId7"/>
    <hyperlink ref="J60" r:id="rId8"/>
    <hyperlink ref="J61" r:id="rId9"/>
    <hyperlink ref="B109" r:id="rId10" tooltip="LED数码管/两位0.56英寸红色 共阴数码管 "/>
    <hyperlink ref="C125" r:id="rId11" tooltip="https://item.szlcsc.com/5758.html"/>
    <hyperlink ref="C126" r:id="rId12" tooltip="https://item.szlcsc.com/5625.html"/>
    <hyperlink ref="C128" r:id="rId13" tooltip="https://item.szlcsc.com/5620.html"/>
    <hyperlink ref="C129" r:id="rId14" tooltip="https://item.szlcsc.com/5619.html"/>
    <hyperlink ref="B111" r:id="rId15" tooltip="https://list.szlcsc.com/catalog/javascript:fileModule.downloadFileNoRemark('https://atta.szlcsc.com/upload/public/pdf/source/20170719/C46908_1500460911857828617.pdf','362A400ED5BE3964','new_pdf_doc_pdf','pdf');"/>
    <hyperlink ref="J269" r:id="rId16"/>
    <hyperlink ref="J268" r:id="rId17"/>
    <hyperlink ref="J272" r:id="rId18"/>
    <hyperlink ref="J66" r:id="rId19"/>
    <hyperlink ref="J255" r:id="rId20"/>
  </hyperlinks>
  <pageMargins left="0.44" right="0.297916666666667" top="0.62916666666666698" bottom="0.75138888888888899" header="0.51180555555555596" footer="0.51180555555555596"/>
  <pageSetup paperSize="9" orientation="portrait" r:id="rId21"/>
  <drawing r:id="rId22"/>
  <legacyDrawing r:id="rId23"/>
</worksheet>
</file>

<file path=xl/worksheets/sheet2.xml><?xml version="1.0" encoding="utf-8"?>
<worksheet xmlns="http://schemas.openxmlformats.org/spreadsheetml/2006/main" xmlns:r="http://schemas.openxmlformats.org/officeDocument/2006/relationships">
  <dimension ref="A1:L48"/>
  <sheetViews>
    <sheetView workbookViewId="0">
      <pane ySplit="4" topLeftCell="A26" activePane="bottomLeft" state="frozen"/>
      <selection pane="bottomLeft" activeCell="N36" sqref="N36"/>
    </sheetView>
  </sheetViews>
  <sheetFormatPr defaultColWidth="9" defaultRowHeight="14.25"/>
  <cols>
    <col min="1" max="1" width="9.5" bestFit="1" customWidth="1"/>
    <col min="3" max="5" width="9.5" bestFit="1" customWidth="1"/>
    <col min="7" max="7" width="9.5" bestFit="1" customWidth="1"/>
    <col min="8" max="8" width="13.375" customWidth="1"/>
    <col min="9" max="9" width="15.125" customWidth="1"/>
  </cols>
  <sheetData>
    <row r="1" spans="1:12" ht="72" customHeight="1">
      <c r="A1" s="126" t="s">
        <v>0</v>
      </c>
      <c r="B1" s="126"/>
      <c r="C1" s="126"/>
      <c r="D1" s="126"/>
      <c r="E1" s="126"/>
      <c r="F1" s="126"/>
      <c r="G1" s="126"/>
      <c r="H1" s="126"/>
      <c r="I1" s="126"/>
      <c r="J1" s="126"/>
      <c r="K1" s="126"/>
    </row>
    <row r="2" spans="1:12">
      <c r="A2" s="28" t="s">
        <v>1</v>
      </c>
      <c r="B2" s="127" t="s">
        <v>421</v>
      </c>
      <c r="C2" s="128"/>
      <c r="D2" s="128"/>
      <c r="E2" s="128"/>
      <c r="F2" s="128"/>
      <c r="G2" s="129"/>
      <c r="H2" s="133" t="s">
        <v>2</v>
      </c>
      <c r="I2" s="135">
        <v>43823</v>
      </c>
      <c r="J2" s="136"/>
      <c r="K2" s="137"/>
    </row>
    <row r="3" spans="1:12">
      <c r="A3" s="58" t="s">
        <v>3</v>
      </c>
      <c r="B3" s="130"/>
      <c r="C3" s="131"/>
      <c r="D3" s="131"/>
      <c r="E3" s="131"/>
      <c r="F3" s="131"/>
      <c r="G3" s="132"/>
      <c r="H3" s="134"/>
      <c r="I3" s="138"/>
      <c r="J3" s="139"/>
      <c r="K3" s="140"/>
    </row>
    <row r="4" spans="1:12" ht="24">
      <c r="A4" s="29" t="s">
        <v>4</v>
      </c>
      <c r="B4" s="24" t="s">
        <v>5</v>
      </c>
      <c r="C4" s="29" t="s">
        <v>6</v>
      </c>
      <c r="D4" s="24" t="s">
        <v>7</v>
      </c>
      <c r="E4" s="29" t="s">
        <v>8</v>
      </c>
      <c r="F4" s="29" t="s">
        <v>9</v>
      </c>
      <c r="G4" s="29" t="s">
        <v>10</v>
      </c>
      <c r="H4" s="59" t="s">
        <v>11</v>
      </c>
      <c r="I4" s="59" t="s">
        <v>12</v>
      </c>
      <c r="J4" s="29" t="s">
        <v>13</v>
      </c>
      <c r="K4" s="29" t="s">
        <v>14</v>
      </c>
    </row>
    <row r="5" spans="1:12" ht="40.5">
      <c r="A5" s="57">
        <v>1</v>
      </c>
      <c r="B5" s="16" t="s">
        <v>362</v>
      </c>
      <c r="C5" s="16" t="s">
        <v>363</v>
      </c>
      <c r="D5" s="16">
        <v>1.3</v>
      </c>
      <c r="E5" s="16">
        <v>100</v>
      </c>
      <c r="F5" s="16" t="s">
        <v>17</v>
      </c>
      <c r="G5" s="16">
        <f>D5*E5</f>
        <v>130</v>
      </c>
      <c r="H5" s="43">
        <v>43834</v>
      </c>
      <c r="I5" s="43">
        <v>43895</v>
      </c>
      <c r="J5" s="26"/>
      <c r="K5" s="145" t="s">
        <v>569</v>
      </c>
    </row>
    <row r="6" spans="1:12" ht="34.5" customHeight="1">
      <c r="A6" s="57">
        <v>2</v>
      </c>
      <c r="B6" s="16" t="s">
        <v>364</v>
      </c>
      <c r="C6" s="16" t="s">
        <v>365</v>
      </c>
      <c r="D6" s="16">
        <v>0.4</v>
      </c>
      <c r="E6" s="16">
        <v>300</v>
      </c>
      <c r="F6" s="16" t="s">
        <v>20</v>
      </c>
      <c r="G6" s="16">
        <f t="shared" ref="G6:G38" si="0">D6*E6</f>
        <v>120</v>
      </c>
      <c r="H6" s="43">
        <v>43834</v>
      </c>
      <c r="I6" s="43">
        <v>43895</v>
      </c>
      <c r="J6" s="26" t="s">
        <v>366</v>
      </c>
      <c r="K6" s="146"/>
    </row>
    <row r="7" spans="1:12" ht="41.25" customHeight="1">
      <c r="A7" s="57">
        <v>3</v>
      </c>
      <c r="B7" s="16" t="s">
        <v>367</v>
      </c>
      <c r="C7" s="16" t="s">
        <v>368</v>
      </c>
      <c r="D7" s="16">
        <v>4</v>
      </c>
      <c r="E7" s="16">
        <v>20</v>
      </c>
      <c r="F7" s="16" t="s">
        <v>20</v>
      </c>
      <c r="G7" s="16">
        <f t="shared" si="0"/>
        <v>80</v>
      </c>
      <c r="H7" s="43">
        <v>43834</v>
      </c>
      <c r="I7" s="43">
        <v>43895</v>
      </c>
      <c r="J7" s="30" t="s">
        <v>369</v>
      </c>
      <c r="K7" s="146"/>
    </row>
    <row r="8" spans="1:12" ht="63.75" customHeight="1">
      <c r="A8" s="57">
        <v>4</v>
      </c>
      <c r="B8" s="16" t="s">
        <v>370</v>
      </c>
      <c r="C8" s="16" t="s">
        <v>371</v>
      </c>
      <c r="D8" s="16">
        <v>15</v>
      </c>
      <c r="E8" s="16">
        <v>2</v>
      </c>
      <c r="F8" s="16" t="s">
        <v>20</v>
      </c>
      <c r="G8" s="16">
        <f t="shared" si="0"/>
        <v>30</v>
      </c>
      <c r="H8" s="43">
        <v>43834</v>
      </c>
      <c r="I8" s="43">
        <v>43895</v>
      </c>
      <c r="J8" s="10" t="s">
        <v>372</v>
      </c>
      <c r="K8" s="146"/>
    </row>
    <row r="9" spans="1:12" ht="50.25" customHeight="1">
      <c r="A9" s="57">
        <v>5</v>
      </c>
      <c r="B9" s="16" t="s">
        <v>373</v>
      </c>
      <c r="C9" s="16" t="s">
        <v>374</v>
      </c>
      <c r="D9" s="16">
        <v>50</v>
      </c>
      <c r="E9" s="16">
        <v>1</v>
      </c>
      <c r="F9" s="16" t="s">
        <v>17</v>
      </c>
      <c r="G9" s="16">
        <f t="shared" si="0"/>
        <v>50</v>
      </c>
      <c r="H9" s="43">
        <v>43834</v>
      </c>
      <c r="I9" s="43">
        <v>43895</v>
      </c>
      <c r="J9" s="30" t="s">
        <v>375</v>
      </c>
      <c r="K9" s="146"/>
    </row>
    <row r="10" spans="1:12" ht="45" customHeight="1">
      <c r="A10" s="57">
        <v>6</v>
      </c>
      <c r="B10" s="16" t="s">
        <v>376</v>
      </c>
      <c r="C10" s="16" t="s">
        <v>377</v>
      </c>
      <c r="D10" s="16">
        <v>48</v>
      </c>
      <c r="E10" s="16">
        <v>4</v>
      </c>
      <c r="F10" s="16" t="s">
        <v>121</v>
      </c>
      <c r="G10" s="16">
        <f t="shared" si="0"/>
        <v>192</v>
      </c>
      <c r="H10" s="43">
        <v>43834</v>
      </c>
      <c r="I10" s="43">
        <v>43895</v>
      </c>
      <c r="J10" s="30" t="s">
        <v>378</v>
      </c>
      <c r="K10" s="146"/>
      <c r="L10" s="30" t="s">
        <v>379</v>
      </c>
    </row>
    <row r="11" spans="1:12" ht="40.5">
      <c r="A11" s="57">
        <v>7</v>
      </c>
      <c r="B11" s="16" t="s">
        <v>376</v>
      </c>
      <c r="C11" s="16" t="s">
        <v>380</v>
      </c>
      <c r="D11" s="16">
        <v>73</v>
      </c>
      <c r="E11" s="16">
        <v>6</v>
      </c>
      <c r="F11" s="16" t="s">
        <v>121</v>
      </c>
      <c r="G11" s="16">
        <f t="shared" si="0"/>
        <v>438</v>
      </c>
      <c r="H11" s="43">
        <v>43834</v>
      </c>
      <c r="I11" s="43">
        <v>43895</v>
      </c>
      <c r="J11" s="31" t="s">
        <v>381</v>
      </c>
      <c r="K11" s="146"/>
    </row>
    <row r="12" spans="1:12" ht="27">
      <c r="A12" s="57">
        <v>8</v>
      </c>
      <c r="B12" s="16" t="s">
        <v>376</v>
      </c>
      <c r="C12" s="16" t="s">
        <v>382</v>
      </c>
      <c r="D12" s="16">
        <v>88</v>
      </c>
      <c r="E12" s="16">
        <v>6</v>
      </c>
      <c r="F12" s="16" t="s">
        <v>121</v>
      </c>
      <c r="G12" s="16">
        <f t="shared" si="0"/>
        <v>528</v>
      </c>
      <c r="H12" s="43">
        <v>43834</v>
      </c>
      <c r="I12" s="43">
        <v>43895</v>
      </c>
      <c r="J12" s="31" t="s">
        <v>383</v>
      </c>
      <c r="K12" s="146"/>
    </row>
    <row r="13" spans="1:12" ht="50.25" customHeight="1">
      <c r="A13" s="57">
        <v>9</v>
      </c>
      <c r="B13" s="16" t="s">
        <v>384</v>
      </c>
      <c r="C13" s="16" t="s">
        <v>385</v>
      </c>
      <c r="D13" s="16">
        <v>7</v>
      </c>
      <c r="E13" s="16">
        <v>20</v>
      </c>
      <c r="F13" s="16" t="s">
        <v>20</v>
      </c>
      <c r="G13" s="16">
        <f t="shared" si="0"/>
        <v>140</v>
      </c>
      <c r="H13" s="43">
        <v>43834</v>
      </c>
      <c r="I13" s="43">
        <v>43895</v>
      </c>
      <c r="J13" s="30" t="s">
        <v>386</v>
      </c>
      <c r="K13" s="146"/>
    </row>
    <row r="14" spans="1:12" ht="74.25" customHeight="1">
      <c r="A14" s="57">
        <v>10</v>
      </c>
      <c r="B14" s="16" t="s">
        <v>387</v>
      </c>
      <c r="C14" s="16" t="s">
        <v>388</v>
      </c>
      <c r="D14" s="16">
        <v>1.5</v>
      </c>
      <c r="E14" s="16">
        <v>50</v>
      </c>
      <c r="F14" s="16" t="s">
        <v>20</v>
      </c>
      <c r="G14" s="16">
        <f t="shared" si="0"/>
        <v>75</v>
      </c>
      <c r="H14" s="43">
        <v>43834</v>
      </c>
      <c r="I14" s="43">
        <v>43895</v>
      </c>
      <c r="J14" s="30" t="s">
        <v>389</v>
      </c>
      <c r="K14" s="146"/>
    </row>
    <row r="15" spans="1:12" ht="59.25" customHeight="1">
      <c r="A15" s="57">
        <v>11</v>
      </c>
      <c r="B15" s="16" t="s">
        <v>387</v>
      </c>
      <c r="C15" s="16" t="s">
        <v>390</v>
      </c>
      <c r="D15" s="16">
        <v>1.5</v>
      </c>
      <c r="E15" s="16">
        <v>50</v>
      </c>
      <c r="F15" s="16" t="s">
        <v>20</v>
      </c>
      <c r="G15" s="16">
        <f t="shared" si="0"/>
        <v>75</v>
      </c>
      <c r="H15" s="43">
        <v>43834</v>
      </c>
      <c r="I15" s="43">
        <v>43895</v>
      </c>
      <c r="J15" s="30" t="s">
        <v>389</v>
      </c>
      <c r="K15" s="146"/>
    </row>
    <row r="16" spans="1:12" ht="56.25" customHeight="1">
      <c r="A16" s="57">
        <v>12</v>
      </c>
      <c r="B16" s="16" t="s">
        <v>391</v>
      </c>
      <c r="C16" s="16" t="s">
        <v>392</v>
      </c>
      <c r="D16" s="16">
        <v>2</v>
      </c>
      <c r="E16" s="16">
        <v>70</v>
      </c>
      <c r="F16" s="16" t="s">
        <v>20</v>
      </c>
      <c r="G16" s="16">
        <f t="shared" si="0"/>
        <v>140</v>
      </c>
      <c r="H16" s="43">
        <v>43834</v>
      </c>
      <c r="I16" s="43">
        <v>43895</v>
      </c>
      <c r="J16" s="30" t="s">
        <v>393</v>
      </c>
      <c r="K16" s="146"/>
    </row>
    <row r="17" spans="1:11" ht="36.75" customHeight="1">
      <c r="A17" s="57">
        <v>13</v>
      </c>
      <c r="B17" s="16" t="s">
        <v>394</v>
      </c>
      <c r="C17" s="16" t="s">
        <v>395</v>
      </c>
      <c r="D17" s="16">
        <v>14</v>
      </c>
      <c r="E17" s="16">
        <v>2</v>
      </c>
      <c r="F17" s="16" t="s">
        <v>20</v>
      </c>
      <c r="G17" s="16">
        <f t="shared" si="0"/>
        <v>28</v>
      </c>
      <c r="H17" s="43">
        <v>43834</v>
      </c>
      <c r="I17" s="43">
        <v>43895</v>
      </c>
      <c r="J17" s="30" t="s">
        <v>396</v>
      </c>
      <c r="K17" s="146"/>
    </row>
    <row r="18" spans="1:11" ht="110.25" customHeight="1">
      <c r="A18" s="57">
        <v>14</v>
      </c>
      <c r="B18" s="16" t="s">
        <v>394</v>
      </c>
      <c r="C18" s="16" t="s">
        <v>397</v>
      </c>
      <c r="D18" s="16">
        <v>15</v>
      </c>
      <c r="E18" s="16">
        <v>2</v>
      </c>
      <c r="F18" s="16" t="s">
        <v>20</v>
      </c>
      <c r="G18" s="16">
        <f t="shared" si="0"/>
        <v>30</v>
      </c>
      <c r="H18" s="43">
        <v>43834</v>
      </c>
      <c r="I18" s="43">
        <v>43895</v>
      </c>
      <c r="J18" s="30" t="s">
        <v>398</v>
      </c>
      <c r="K18" s="146"/>
    </row>
    <row r="19" spans="1:11" ht="28.5" customHeight="1">
      <c r="A19" s="57">
        <v>15</v>
      </c>
      <c r="B19" s="16" t="s">
        <v>394</v>
      </c>
      <c r="C19" s="16" t="s">
        <v>399</v>
      </c>
      <c r="D19" s="16">
        <v>6</v>
      </c>
      <c r="E19" s="16">
        <v>2</v>
      </c>
      <c r="F19" s="16" t="s">
        <v>20</v>
      </c>
      <c r="G19" s="16">
        <f t="shared" si="0"/>
        <v>12</v>
      </c>
      <c r="H19" s="43">
        <v>43834</v>
      </c>
      <c r="I19" s="43">
        <v>43895</v>
      </c>
      <c r="J19" s="30" t="s">
        <v>400</v>
      </c>
      <c r="K19" s="146"/>
    </row>
    <row r="20" spans="1:11" ht="35.25" customHeight="1">
      <c r="A20" s="57">
        <v>16</v>
      </c>
      <c r="B20" s="16" t="s">
        <v>401</v>
      </c>
      <c r="C20" s="16" t="s">
        <v>402</v>
      </c>
      <c r="D20" s="16">
        <v>0.1</v>
      </c>
      <c r="E20" s="16">
        <v>100</v>
      </c>
      <c r="F20" s="16" t="s">
        <v>20</v>
      </c>
      <c r="G20" s="16">
        <f t="shared" si="0"/>
        <v>10</v>
      </c>
      <c r="H20" s="43">
        <v>43834</v>
      </c>
      <c r="I20" s="43">
        <v>43895</v>
      </c>
      <c r="J20" s="30" t="s">
        <v>403</v>
      </c>
      <c r="K20" s="146"/>
    </row>
    <row r="21" spans="1:11" ht="62.25" customHeight="1">
      <c r="A21" s="57">
        <v>17</v>
      </c>
      <c r="B21" s="16" t="s">
        <v>404</v>
      </c>
      <c r="C21" s="16" t="s">
        <v>405</v>
      </c>
      <c r="D21" s="16">
        <v>0.18</v>
      </c>
      <c r="E21" s="16">
        <v>100</v>
      </c>
      <c r="F21" s="16" t="s">
        <v>20</v>
      </c>
      <c r="G21" s="16">
        <f t="shared" si="0"/>
        <v>18</v>
      </c>
      <c r="H21" s="43">
        <v>43834</v>
      </c>
      <c r="I21" s="43">
        <v>43895</v>
      </c>
      <c r="J21" s="30" t="s">
        <v>406</v>
      </c>
      <c r="K21" s="146"/>
    </row>
    <row r="22" spans="1:11" ht="60" customHeight="1">
      <c r="A22" s="57">
        <v>18</v>
      </c>
      <c r="B22" s="16" t="s">
        <v>407</v>
      </c>
      <c r="C22" s="16" t="s">
        <v>407</v>
      </c>
      <c r="D22" s="16">
        <v>450</v>
      </c>
      <c r="E22" s="16">
        <v>1</v>
      </c>
      <c r="F22" s="16" t="s">
        <v>20</v>
      </c>
      <c r="G22" s="16">
        <f t="shared" si="0"/>
        <v>450</v>
      </c>
      <c r="H22" s="43">
        <v>43834</v>
      </c>
      <c r="I22" s="43">
        <v>43895</v>
      </c>
      <c r="J22" s="30" t="s">
        <v>408</v>
      </c>
      <c r="K22" s="146"/>
    </row>
    <row r="23" spans="1:11" ht="47.25" customHeight="1">
      <c r="A23" s="57">
        <v>19</v>
      </c>
      <c r="B23" s="16" t="s">
        <v>409</v>
      </c>
      <c r="C23" s="16" t="s">
        <v>410</v>
      </c>
      <c r="D23" s="16">
        <v>970</v>
      </c>
      <c r="E23" s="16">
        <v>1</v>
      </c>
      <c r="F23" s="16" t="s">
        <v>20</v>
      </c>
      <c r="G23" s="16">
        <f t="shared" si="0"/>
        <v>970</v>
      </c>
      <c r="H23" s="43">
        <v>43834</v>
      </c>
      <c r="I23" s="43">
        <v>43895</v>
      </c>
      <c r="J23" s="30" t="s">
        <v>411</v>
      </c>
      <c r="K23" s="146"/>
    </row>
    <row r="24" spans="1:11" ht="49.5" customHeight="1">
      <c r="A24" s="57">
        <v>20</v>
      </c>
      <c r="B24" s="16" t="s">
        <v>412</v>
      </c>
      <c r="C24" s="16" t="s">
        <v>413</v>
      </c>
      <c r="D24" s="16">
        <v>4.5</v>
      </c>
      <c r="E24" s="16">
        <v>15</v>
      </c>
      <c r="F24" s="16" t="s">
        <v>17</v>
      </c>
      <c r="G24" s="16">
        <f t="shared" si="0"/>
        <v>67.5</v>
      </c>
      <c r="H24" s="43">
        <v>43834</v>
      </c>
      <c r="I24" s="43">
        <v>43895</v>
      </c>
      <c r="J24" s="30" t="s">
        <v>414</v>
      </c>
      <c r="K24" s="146"/>
    </row>
    <row r="25" spans="1:11" ht="57.75" customHeight="1">
      <c r="A25" s="57">
        <v>21</v>
      </c>
      <c r="B25" s="16" t="s">
        <v>415</v>
      </c>
      <c r="C25" s="16" t="s">
        <v>415</v>
      </c>
      <c r="D25" s="16">
        <v>1.2</v>
      </c>
      <c r="E25" s="16">
        <v>20</v>
      </c>
      <c r="F25" s="16" t="s">
        <v>20</v>
      </c>
      <c r="G25" s="16">
        <f t="shared" si="0"/>
        <v>24</v>
      </c>
      <c r="H25" s="43">
        <v>43834</v>
      </c>
      <c r="I25" s="43">
        <v>43895</v>
      </c>
      <c r="J25" s="30" t="s">
        <v>416</v>
      </c>
      <c r="K25" s="146"/>
    </row>
    <row r="26" spans="1:11" ht="52.5" customHeight="1">
      <c r="A26" s="57">
        <v>22</v>
      </c>
      <c r="B26" s="16" t="s">
        <v>417</v>
      </c>
      <c r="C26" s="16">
        <v>0.5</v>
      </c>
      <c r="D26" s="16">
        <v>70</v>
      </c>
      <c r="E26" s="16">
        <v>1</v>
      </c>
      <c r="F26" s="16" t="s">
        <v>38</v>
      </c>
      <c r="G26" s="16">
        <f t="shared" si="0"/>
        <v>70</v>
      </c>
      <c r="H26" s="43">
        <v>43834</v>
      </c>
      <c r="I26" s="43">
        <v>43895</v>
      </c>
      <c r="J26" s="25" t="s">
        <v>418</v>
      </c>
      <c r="K26" s="146"/>
    </row>
    <row r="27" spans="1:11" ht="39.75" customHeight="1">
      <c r="A27" s="57">
        <v>23</v>
      </c>
      <c r="B27" s="16" t="s">
        <v>419</v>
      </c>
      <c r="C27" s="16" t="s">
        <v>419</v>
      </c>
      <c r="D27" s="16">
        <v>7.5</v>
      </c>
      <c r="E27" s="16">
        <v>10</v>
      </c>
      <c r="F27" s="16" t="s">
        <v>20</v>
      </c>
      <c r="G27" s="16">
        <f t="shared" si="0"/>
        <v>75</v>
      </c>
      <c r="H27" s="43">
        <v>43834</v>
      </c>
      <c r="I27" s="43">
        <v>43895</v>
      </c>
      <c r="J27" s="30" t="s">
        <v>420</v>
      </c>
      <c r="K27" s="146"/>
    </row>
    <row r="28" spans="1:11" s="88" customFormat="1" ht="39.75" customHeight="1">
      <c r="A28" s="57">
        <v>24</v>
      </c>
      <c r="B28" s="44" t="s">
        <v>205</v>
      </c>
      <c r="C28" s="45" t="s">
        <v>206</v>
      </c>
      <c r="D28" s="46">
        <v>350</v>
      </c>
      <c r="E28" s="45">
        <v>15</v>
      </c>
      <c r="F28" s="45" t="s">
        <v>44</v>
      </c>
      <c r="G28" s="7">
        <f t="shared" ref="G28:G29" si="1">D28*E28</f>
        <v>5250</v>
      </c>
      <c r="H28" s="8">
        <v>43834</v>
      </c>
      <c r="I28" s="8">
        <v>43895</v>
      </c>
      <c r="J28" s="30"/>
      <c r="K28" s="146"/>
    </row>
    <row r="29" spans="1:11" s="88" customFormat="1" ht="39.75" customHeight="1">
      <c r="A29" s="57">
        <v>25</v>
      </c>
      <c r="B29" s="44" t="s">
        <v>208</v>
      </c>
      <c r="C29" s="45" t="s">
        <v>209</v>
      </c>
      <c r="D29" s="46">
        <v>250</v>
      </c>
      <c r="E29" s="45">
        <v>15</v>
      </c>
      <c r="F29" s="45" t="s">
        <v>44</v>
      </c>
      <c r="G29" s="7">
        <f t="shared" si="1"/>
        <v>3750</v>
      </c>
      <c r="H29" s="8">
        <v>43834</v>
      </c>
      <c r="I29" s="8">
        <v>43895</v>
      </c>
      <c r="J29" s="30"/>
      <c r="K29" s="147"/>
    </row>
    <row r="30" spans="1:11" ht="39.75" customHeight="1">
      <c r="A30" s="57">
        <v>26</v>
      </c>
      <c r="B30" s="13" t="s">
        <v>119</v>
      </c>
      <c r="C30" s="45" t="s">
        <v>120</v>
      </c>
      <c r="D30" s="46">
        <v>45</v>
      </c>
      <c r="E30" s="45">
        <v>40</v>
      </c>
      <c r="F30" s="45" t="s">
        <v>121</v>
      </c>
      <c r="G30" s="16">
        <f t="shared" si="0"/>
        <v>1800</v>
      </c>
      <c r="H30" s="43">
        <v>43834</v>
      </c>
      <c r="I30" s="43">
        <v>43895</v>
      </c>
      <c r="J30" s="25"/>
      <c r="K30" s="144" t="s">
        <v>570</v>
      </c>
    </row>
    <row r="31" spans="1:11" ht="39.75" customHeight="1">
      <c r="A31" s="57">
        <v>27</v>
      </c>
      <c r="B31" s="13" t="s">
        <v>122</v>
      </c>
      <c r="C31" s="45" t="s">
        <v>120</v>
      </c>
      <c r="D31" s="46">
        <v>45</v>
      </c>
      <c r="E31" s="45">
        <v>40</v>
      </c>
      <c r="F31" s="45" t="s">
        <v>121</v>
      </c>
      <c r="G31" s="16">
        <f t="shared" si="0"/>
        <v>1800</v>
      </c>
      <c r="H31" s="43">
        <v>43834</v>
      </c>
      <c r="I31" s="43">
        <v>43895</v>
      </c>
      <c r="J31" s="25"/>
      <c r="K31" s="144"/>
    </row>
    <row r="32" spans="1:11" ht="39.75" customHeight="1">
      <c r="A32" s="57">
        <v>28</v>
      </c>
      <c r="B32" s="13" t="s">
        <v>123</v>
      </c>
      <c r="C32" s="45" t="s">
        <v>120</v>
      </c>
      <c r="D32" s="46">
        <v>45</v>
      </c>
      <c r="E32" s="45">
        <v>40</v>
      </c>
      <c r="F32" s="45" t="s">
        <v>121</v>
      </c>
      <c r="G32" s="16">
        <f t="shared" si="0"/>
        <v>1800</v>
      </c>
      <c r="H32" s="43">
        <v>43834</v>
      </c>
      <c r="I32" s="43">
        <v>43895</v>
      </c>
      <c r="J32" s="25"/>
      <c r="K32" s="144"/>
    </row>
    <row r="33" spans="1:11" ht="39.75" customHeight="1">
      <c r="A33" s="57">
        <v>29</v>
      </c>
      <c r="B33" s="13" t="s">
        <v>124</v>
      </c>
      <c r="C33" s="45" t="s">
        <v>125</v>
      </c>
      <c r="D33" s="46">
        <v>45</v>
      </c>
      <c r="E33" s="45">
        <v>10</v>
      </c>
      <c r="F33" s="45" t="s">
        <v>121</v>
      </c>
      <c r="G33" s="16">
        <f t="shared" si="0"/>
        <v>450</v>
      </c>
      <c r="H33" s="43">
        <v>43834</v>
      </c>
      <c r="I33" s="43">
        <v>43895</v>
      </c>
      <c r="J33" s="25"/>
      <c r="K33" s="144"/>
    </row>
    <row r="34" spans="1:11" ht="39.75" customHeight="1">
      <c r="A34" s="57">
        <v>30</v>
      </c>
      <c r="B34" s="13" t="s">
        <v>126</v>
      </c>
      <c r="C34" s="45" t="s">
        <v>125</v>
      </c>
      <c r="D34" s="46">
        <v>45</v>
      </c>
      <c r="E34" s="45">
        <v>10</v>
      </c>
      <c r="F34" s="45" t="s">
        <v>121</v>
      </c>
      <c r="G34" s="16">
        <f t="shared" si="0"/>
        <v>450</v>
      </c>
      <c r="H34" s="43">
        <v>43834</v>
      </c>
      <c r="I34" s="43">
        <v>43895</v>
      </c>
      <c r="J34" s="25"/>
      <c r="K34" s="144"/>
    </row>
    <row r="35" spans="1:11" ht="39.75" customHeight="1">
      <c r="A35" s="57">
        <v>31</v>
      </c>
      <c r="B35" s="13" t="s">
        <v>127</v>
      </c>
      <c r="C35" s="45" t="s">
        <v>125</v>
      </c>
      <c r="D35" s="46">
        <v>45</v>
      </c>
      <c r="E35" s="45">
        <v>10</v>
      </c>
      <c r="F35" s="45" t="s">
        <v>121</v>
      </c>
      <c r="G35" s="16">
        <f t="shared" si="0"/>
        <v>450</v>
      </c>
      <c r="H35" s="43">
        <v>43834</v>
      </c>
      <c r="I35" s="43">
        <v>43895</v>
      </c>
      <c r="J35" s="25"/>
      <c r="K35" s="144"/>
    </row>
    <row r="36" spans="1:11" ht="39.75" customHeight="1">
      <c r="A36" s="57">
        <v>32</v>
      </c>
      <c r="B36" s="13" t="s">
        <v>128</v>
      </c>
      <c r="C36" s="45" t="s">
        <v>129</v>
      </c>
      <c r="D36" s="46">
        <v>45</v>
      </c>
      <c r="E36" s="45">
        <v>10</v>
      </c>
      <c r="F36" s="45" t="s">
        <v>121</v>
      </c>
      <c r="G36" s="16">
        <f t="shared" si="0"/>
        <v>450</v>
      </c>
      <c r="H36" s="43">
        <v>43834</v>
      </c>
      <c r="I36" s="43">
        <v>43895</v>
      </c>
      <c r="J36" s="25"/>
      <c r="K36" s="144"/>
    </row>
    <row r="37" spans="1:11" ht="39.75" customHeight="1">
      <c r="A37" s="57">
        <v>33</v>
      </c>
      <c r="B37" s="44" t="s">
        <v>130</v>
      </c>
      <c r="C37" s="45" t="s">
        <v>131</v>
      </c>
      <c r="D37" s="46">
        <v>6</v>
      </c>
      <c r="E37" s="45">
        <v>60</v>
      </c>
      <c r="F37" s="45" t="s">
        <v>20</v>
      </c>
      <c r="G37" s="16">
        <f t="shared" si="0"/>
        <v>360</v>
      </c>
      <c r="H37" s="43">
        <v>43834</v>
      </c>
      <c r="I37" s="43">
        <v>43895</v>
      </c>
      <c r="J37" s="25"/>
      <c r="K37" s="144"/>
    </row>
    <row r="38" spans="1:11" ht="39.75" customHeight="1">
      <c r="A38" s="57">
        <v>34</v>
      </c>
      <c r="B38" s="44" t="s">
        <v>132</v>
      </c>
      <c r="C38" s="45" t="s">
        <v>133</v>
      </c>
      <c r="D38" s="46">
        <v>6</v>
      </c>
      <c r="E38" s="45">
        <v>30</v>
      </c>
      <c r="F38" s="45" t="s">
        <v>20</v>
      </c>
      <c r="G38" s="16">
        <f t="shared" si="0"/>
        <v>180</v>
      </c>
      <c r="H38" s="43">
        <v>43834</v>
      </c>
      <c r="I38" s="43">
        <v>43895</v>
      </c>
      <c r="J38" s="25"/>
      <c r="K38" s="144"/>
    </row>
    <row r="39" spans="1:11">
      <c r="A39" s="32"/>
      <c r="B39" s="32"/>
      <c r="C39" s="32" t="s">
        <v>23</v>
      </c>
      <c r="D39" s="32"/>
      <c r="E39" s="32"/>
      <c r="F39" s="32"/>
      <c r="G39" s="33">
        <f>SUM(G5:G38)</f>
        <v>20492.5</v>
      </c>
      <c r="H39" s="33"/>
      <c r="I39" s="33"/>
      <c r="J39" s="32"/>
      <c r="K39" s="32"/>
    </row>
    <row r="40" spans="1:11">
      <c r="A40" s="141" t="s">
        <v>24</v>
      </c>
      <c r="B40" s="142" t="s">
        <v>25</v>
      </c>
      <c r="C40" s="142"/>
      <c r="D40" s="142"/>
      <c r="E40" s="142"/>
      <c r="F40" s="142"/>
      <c r="G40" s="142"/>
      <c r="H40" s="142"/>
      <c r="I40" s="142"/>
      <c r="J40" s="142"/>
      <c r="K40" s="142"/>
    </row>
    <row r="41" spans="1:11">
      <c r="A41" s="141"/>
      <c r="B41" s="142"/>
      <c r="C41" s="142"/>
      <c r="D41" s="142"/>
      <c r="E41" s="142"/>
      <c r="F41" s="142"/>
      <c r="G41" s="142"/>
      <c r="H41" s="142"/>
      <c r="I41" s="142"/>
      <c r="J41" s="142"/>
      <c r="K41" s="142"/>
    </row>
    <row r="42" spans="1:11">
      <c r="A42" s="141"/>
      <c r="B42" s="142"/>
      <c r="C42" s="142"/>
      <c r="D42" s="142"/>
      <c r="E42" s="142"/>
      <c r="F42" s="142"/>
      <c r="G42" s="142"/>
      <c r="H42" s="142"/>
      <c r="I42" s="142"/>
      <c r="J42" s="142"/>
      <c r="K42" s="142"/>
    </row>
    <row r="43" spans="1:11">
      <c r="A43" s="141" t="s">
        <v>26</v>
      </c>
      <c r="B43" s="142" t="s">
        <v>27</v>
      </c>
      <c r="C43" s="142"/>
      <c r="D43" s="142"/>
      <c r="E43" s="142"/>
      <c r="F43" s="142"/>
      <c r="G43" s="142"/>
      <c r="H43" s="142"/>
      <c r="I43" s="142"/>
      <c r="J43" s="142"/>
      <c r="K43" s="142"/>
    </row>
    <row r="44" spans="1:11">
      <c r="A44" s="141"/>
      <c r="B44" s="142"/>
      <c r="C44" s="142"/>
      <c r="D44" s="142"/>
      <c r="E44" s="142"/>
      <c r="F44" s="142"/>
      <c r="G44" s="142"/>
      <c r="H44" s="142"/>
      <c r="I44" s="142"/>
      <c r="J44" s="142"/>
      <c r="K44" s="142"/>
    </row>
    <row r="45" spans="1:11">
      <c r="A45" s="141"/>
      <c r="B45" s="142"/>
      <c r="C45" s="142"/>
      <c r="D45" s="142"/>
      <c r="E45" s="142"/>
      <c r="F45" s="142"/>
      <c r="G45" s="142"/>
      <c r="H45" s="142"/>
      <c r="I45" s="142"/>
      <c r="J45" s="142"/>
      <c r="K45" s="142"/>
    </row>
    <row r="46" spans="1:11">
      <c r="A46" s="34" t="s">
        <v>13</v>
      </c>
      <c r="B46" s="143"/>
      <c r="C46" s="143"/>
      <c r="D46" s="143"/>
      <c r="E46" s="143"/>
      <c r="F46" s="143"/>
      <c r="G46" s="143"/>
      <c r="H46" s="143"/>
      <c r="I46" s="143"/>
      <c r="J46" s="143"/>
      <c r="K46" s="143"/>
    </row>
    <row r="47" spans="1:11">
      <c r="A47" s="1"/>
      <c r="B47" s="1"/>
      <c r="C47" s="1"/>
      <c r="D47" s="1"/>
      <c r="E47" s="1"/>
      <c r="F47" s="1"/>
      <c r="G47" s="1"/>
      <c r="H47" s="1"/>
      <c r="I47" s="1"/>
      <c r="J47" s="1"/>
      <c r="K47" s="1"/>
    </row>
    <row r="48" spans="1:11">
      <c r="A48" s="1"/>
      <c r="J48" s="1"/>
      <c r="K48" s="1"/>
    </row>
  </sheetData>
  <mergeCells count="11">
    <mergeCell ref="A43:A45"/>
    <mergeCell ref="B43:K45"/>
    <mergeCell ref="B46:K46"/>
    <mergeCell ref="K30:K38"/>
    <mergeCell ref="K5:K29"/>
    <mergeCell ref="A1:K1"/>
    <mergeCell ref="B2:G3"/>
    <mergeCell ref="H2:H3"/>
    <mergeCell ref="I2:K3"/>
    <mergeCell ref="A40:A42"/>
    <mergeCell ref="B40:K42"/>
  </mergeCells>
  <phoneticPr fontId="5" type="noConversion"/>
  <hyperlinks>
    <hyperlink ref="J9" r:id="rId1" location="detail"/>
    <hyperlink ref="J8" r:id="rId2" location="detail"/>
    <hyperlink ref="J15" r:id="rId3"/>
    <hyperlink ref="J13" r:id="rId4"/>
    <hyperlink ref="J20" r:id="rId5" location="detail"/>
    <hyperlink ref="J21" r:id="rId6"/>
    <hyperlink ref="J22" r:id="rId7" location="detail"/>
    <hyperlink ref="J23" r:id="rId8" location="detail"/>
    <hyperlink ref="J14" r:id="rId9"/>
    <hyperlink ref="J16" r:id="rId10" location="detail"/>
    <hyperlink ref="J24" r:id="rId11"/>
    <hyperlink ref="J25" r:id="rId12" location="detail"/>
    <hyperlink ref="J7" r:id="rId13"/>
    <hyperlink ref="J19" r:id="rId14"/>
    <hyperlink ref="J18" r:id="rId15"/>
    <hyperlink ref="J17" r:id="rId16"/>
    <hyperlink ref="J27" r:id="rId17"/>
    <hyperlink ref="L10" r:id="rId18" location="detail"/>
  </hyperlinks>
  <pageMargins left="0.75" right="0.75" top="1" bottom="1" header="0.51180555555555596" footer="0.51180555555555596"/>
  <drawing r:id="rId19"/>
  <legacy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机电系普通班耗材清单明细表</vt:lpstr>
      <vt:lpstr>机电系中德班耗材清单明细表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dc:creator>
  <cp:lastModifiedBy>微软用户</cp:lastModifiedBy>
  <cp:lastPrinted>2019-06-27T09:19:00Z</cp:lastPrinted>
  <dcterms:created xsi:type="dcterms:W3CDTF">2018-12-25T08:49:00Z</dcterms:created>
  <dcterms:modified xsi:type="dcterms:W3CDTF">2020-01-04T06:50:20Z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ubyTemplateID" linkTarget="0">
    <vt:lpwstr>14</vt:lpwstr>
  </property>
</Properties>
</file>